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DIGITALES\"/>
    </mc:Choice>
  </mc:AlternateContent>
  <bookViews>
    <workbookView xWindow="0" yWindow="0" windowWidth="28800" windowHeight="12435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<sst xmlns="http://schemas.openxmlformats.org/spreadsheetml/2006/main" count="56" uniqueCount="56">
  <si>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</si>
  <si>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</si>
  <si>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</si>
  <si>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</si>
  <si>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</si>
  <si>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</si>
  <si>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</si>
  <si>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</si>
  <si>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</si>
  <si>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</si>
  <si>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</si>
  <si>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</si>
  <si>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</si>
  <si>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</si>
  <si>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</si>
  <si>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</si>
  <si>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</si>
  <si>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</si>
  <si>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</si>
  <si>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</si>
  <si>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</si>
  <si>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</si>
  <si>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</si>
  <si>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</si>
  <si>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</si>
  <si>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</si>
  <si>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</si>
  <si>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</si>
  <si>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</si>
  <si>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</si>
  <si>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</si>
  <si>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</si>
  <si>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</si>
  <si>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</si>
  <si>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</si>
  <si>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</si>
  <si>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</si>
  <si>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</si>
  <si>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</si>
  <si>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</si>
  <si>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</si>
  <si>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</si>
  <si>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</si>
  <si>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</si>
  <si>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</si>
  <si>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</si>
  <si>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</si>
  <si>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</si>
  <si>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</si>
  <si>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</si>
  <si>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</si>
  <si>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</si>
  <si>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</si>
  <si>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</si>
  <si>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</si>
  <si>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SALVATIERRA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</si>
</sst>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40" zoomScaleNormal="100" workbookViewId="0">
      <selection activeCell="L63" sqref="L62:L6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2" t="s">
        <v>55</v>
      </c>
      <c r="B1" s="23"/>
      <c r="C1" s="24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2101757.02</v>
      </c>
      <c r="C4" s="13">
        <f>SUM(C5:C11)</f>
        <v>3978167.51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2101757.02</v>
      </c>
      <c r="C11" s="14">
        <v>3978167.51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25536636.979999997</v>
      </c>
      <c r="C13" s="13">
        <f>SUM(C14:C15)</f>
        <v>43468177.879999995</v>
      </c>
      <c r="D13" s="2"/>
    </row>
    <row r="14" spans="1:4" ht="22.5" x14ac:dyDescent="0.2">
      <c r="A14" s="8" t="s">
        <v>50</v>
      </c>
      <c r="B14" s="14">
        <v>11047897.699999999</v>
      </c>
      <c r="C14" s="14">
        <v>21439948.640000001</v>
      </c>
      <c r="D14" s="4">
        <v>4210</v>
      </c>
    </row>
    <row r="15" spans="1:4" ht="11.25" customHeight="1" x14ac:dyDescent="0.2">
      <c r="A15" s="8" t="s">
        <v>51</v>
      </c>
      <c r="B15" s="14">
        <v>14488739.279999999</v>
      </c>
      <c r="C15" s="14">
        <v>22028229.239999998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2146.67</v>
      </c>
      <c r="C17" s="13">
        <f>SUM(C18:C22)</f>
        <v>25073.79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2146.67</v>
      </c>
      <c r="C22" s="14">
        <v>25073.79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27640540.669999998</v>
      </c>
      <c r="C24" s="15">
        <f>SUM(C4+C13+C17)</f>
        <v>47471419.179999992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17693511.050000001</v>
      </c>
      <c r="C27" s="13">
        <f>SUM(C28:C30)</f>
        <v>42374260.480000004</v>
      </c>
      <c r="D27" s="2"/>
    </row>
    <row r="28" spans="1:5" ht="11.25" customHeight="1" x14ac:dyDescent="0.2">
      <c r="A28" s="8" t="s">
        <v>36</v>
      </c>
      <c r="B28" s="14">
        <v>15105195.23</v>
      </c>
      <c r="C28" s="14">
        <v>36077664.990000002</v>
      </c>
      <c r="D28" s="4">
        <v>5110</v>
      </c>
    </row>
    <row r="29" spans="1:5" ht="11.25" customHeight="1" x14ac:dyDescent="0.2">
      <c r="A29" s="8" t="s">
        <v>16</v>
      </c>
      <c r="B29" s="14">
        <v>169150.33</v>
      </c>
      <c r="C29" s="14">
        <v>668977.18000000005</v>
      </c>
      <c r="D29" s="4">
        <v>5120</v>
      </c>
    </row>
    <row r="30" spans="1:5" ht="11.25" customHeight="1" x14ac:dyDescent="0.2">
      <c r="A30" s="8" t="s">
        <v>17</v>
      </c>
      <c r="B30" s="14">
        <v>2419165.4900000002</v>
      </c>
      <c r="C30" s="14">
        <v>5627618.3099999996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83183</v>
      </c>
      <c r="C32" s="13">
        <f>SUM(C33:C41)</f>
        <v>258128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83183</v>
      </c>
      <c r="C36" s="14">
        <v>258128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6.45</v>
      </c>
      <c r="C55" s="13">
        <f>SUM(C56:C59)</f>
        <v>1520021.7</v>
      </c>
      <c r="D55" s="2"/>
    </row>
    <row r="56" spans="1:5" ht="11.25" customHeight="1" x14ac:dyDescent="0.2">
      <c r="A56" s="8" t="s">
        <v>31</v>
      </c>
      <c r="B56" s="14">
        <v>0</v>
      </c>
      <c r="C56" s="14">
        <v>1520013.69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6.45</v>
      </c>
      <c r="C59" s="14">
        <v>8.01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17776700.5</v>
      </c>
      <c r="C64" s="15">
        <f>C61+C55+C48+C43+C32+C27</f>
        <v>44152410.180000007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9863840.1699999981</v>
      </c>
      <c r="C66" s="13">
        <f>C24-C64</f>
        <v>3319008.9999999851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ht="3.75" customHeight="1" x14ac:dyDescent="0.2">
      <c r="A68" s="11"/>
      <c r="B68" s="1"/>
      <c r="C68" s="1"/>
      <c r="D68" s="2"/>
      <c r="E68" s="1"/>
      <c r="F68" s="1"/>
      <c r="G68" s="1"/>
      <c r="H68" s="1"/>
    </row>
    <row r="69" spans="1:8" ht="12" customHeight="1" x14ac:dyDescent="0.2">
      <c r="A69" s="21" t="s">
        <v>54</v>
      </c>
    </row>
    <row r="74" spans="1:8" x14ac:dyDescent="0.2">
      <c r="A74" s="16"/>
      <c r="B74" s="17"/>
      <c r="C74" s="17"/>
      <c r="D74" s="17"/>
    </row>
    <row r="75" spans="1:8" x14ac:dyDescent="0.2">
      <c r="B75" s="19"/>
      <c r="C75" s="18"/>
      <c r="D75" s="20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" bottom="0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2024-07-11T21:55:04Z</cp:lastPrinted>
  <dcterms:created xsi:type="dcterms:W3CDTF">2012-12-11T20:29:16Z</dcterms:created>
  <dcterms:modified xsi:type="dcterms:W3CDTF">2024-07-16T18:21:53Z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