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0" yWindow="0" windowWidth="28800" windowHeight="13725"/>
  </bookViews>
  <sheets>
    <sheet name="FFF" sheetId="1" r:id="rId1"/>
  </sheets>
  <definedNames>
    <definedName name="_xlnm.Print_Area" localSheetId="0">FFF!$A$1:$D$41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D35" i="1"/>
  <c r="C35" i="1"/>
  <c r="B35" i="1"/>
  <c r="D27" i="1"/>
  <c r="C27" i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<sst xmlns="http://schemas.openxmlformats.org/spreadsheetml/2006/main" count="45" uniqueCount="37">
  <si>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</si>
  <si>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</si>
  <si>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</si>
  <si>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</si>
  <si>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</si>
  <si>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</si>
  <si>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</si>
  <si>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</si>
  <si>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</si>
  <si>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</si>
  <si>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</si>
  <si>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</si>
  <si>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</si>
  <si>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</si>
  <si>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</si>
  <si>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</si>
  <si>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</si>
  <si>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</si>
  <si>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</si>
  <si>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</si>
  <si>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</si>
  <si>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</si>
  <si>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</si>
  <si>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</si>
  <si>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</si>
  <si>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</si>
  <si>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</si>
  <si>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</si>
  <si>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</si>
  <si>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</si>
  <si>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</si>
  <si>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</si>
  <si>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</si>
  <si>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</si>
  <si>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</si>
  <si>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TECNOLOGICO SUPERIOR DE SALVATIERRA
Flujo de Fondos
Del 1 de Enero al 31 de Marzo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</si>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</sst>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zoomScaleNormal="100" workbookViewId="0">
      <selection activeCell="G47" sqref="G46:G47"/>
    </sheetView>
  </sheetViews>
  <sheetFormatPr baseColWidth="10" defaultColWidth="11.42578125" defaultRowHeight="11.25" x14ac:dyDescent="0.2"/>
  <cols>
    <col min="1" max="1" width="47" style="1" customWidth="1"/>
    <col min="2" max="2" width="19.7109375" style="1" customWidth="1"/>
    <col min="3" max="3" width="18.5703125" style="1" customWidth="1"/>
    <col min="4" max="4" width="18.42578125" style="1" customWidth="1"/>
    <col min="5" max="16384" width="11.42578125" style="1"/>
  </cols>
  <sheetData>
    <row r="1" spans="1:5" ht="39.950000000000003" customHeight="1" x14ac:dyDescent="0.2">
      <c r="A1" s="28" t="s">
        <v>35</v>
      </c>
      <c r="B1" s="29"/>
      <c r="C1" s="29"/>
      <c r="D1" s="29"/>
      <c r="E1" s="30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24357462.379999999</v>
      </c>
      <c r="C3" s="19">
        <f t="shared" ref="C3:D3" si="0">SUM(C4:C13)</f>
        <v>14740121.129999999</v>
      </c>
      <c r="D3" s="2">
        <f t="shared" si="0"/>
        <v>14740121.129999999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</row>
    <row r="10" spans="1:5" x14ac:dyDescent="0.2">
      <c r="A10" s="14" t="s">
        <v>11</v>
      </c>
      <c r="B10" s="20">
        <v>3516319</v>
      </c>
      <c r="C10" s="20">
        <v>1788575.18</v>
      </c>
      <c r="D10" s="3">
        <v>1788575.18</v>
      </c>
    </row>
    <row r="11" spans="1:5" x14ac:dyDescent="0.2">
      <c r="A11" s="14" t="s">
        <v>12</v>
      </c>
      <c r="B11" s="20">
        <v>0</v>
      </c>
      <c r="C11" s="20">
        <v>5730477.6799999997</v>
      </c>
      <c r="D11" s="3">
        <v>5730477.6799999997</v>
      </c>
    </row>
    <row r="12" spans="1:5" x14ac:dyDescent="0.2">
      <c r="A12" s="14" t="s">
        <v>13</v>
      </c>
      <c r="B12" s="20">
        <v>20841143.379999999</v>
      </c>
      <c r="C12" s="20">
        <v>7221068.2699999996</v>
      </c>
      <c r="D12" s="3">
        <v>7221068.2699999996</v>
      </c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</row>
    <row r="14" spans="1:5" x14ac:dyDescent="0.2">
      <c r="A14" s="7" t="s">
        <v>15</v>
      </c>
      <c r="B14" s="21">
        <f>SUM(B15:B23)</f>
        <v>24357462.379999999</v>
      </c>
      <c r="C14" s="21">
        <f t="shared" ref="C14:D14" si="1">SUM(C15:C23)</f>
        <v>8456762.9600000009</v>
      </c>
      <c r="D14" s="4">
        <f t="shared" si="1"/>
        <v>8257755.9000000004</v>
      </c>
    </row>
    <row r="15" spans="1:5" x14ac:dyDescent="0.2">
      <c r="A15" s="14" t="s">
        <v>16</v>
      </c>
      <c r="B15" s="20">
        <v>19218003</v>
      </c>
      <c r="C15" s="20">
        <v>7178712.7800000003</v>
      </c>
      <c r="D15" s="3">
        <v>6979705.7199999997</v>
      </c>
    </row>
    <row r="16" spans="1:5" x14ac:dyDescent="0.2">
      <c r="A16" s="14" t="s">
        <v>17</v>
      </c>
      <c r="B16" s="20">
        <v>597618</v>
      </c>
      <c r="C16" s="20">
        <v>65636.69</v>
      </c>
      <c r="D16" s="3">
        <v>65636.69</v>
      </c>
    </row>
    <row r="17" spans="1:4" x14ac:dyDescent="0.2">
      <c r="A17" s="14" t="s">
        <v>18</v>
      </c>
      <c r="B17" s="20">
        <v>4396841.38</v>
      </c>
      <c r="C17" s="20">
        <v>1179230.49</v>
      </c>
      <c r="D17" s="3">
        <v>1179230.49</v>
      </c>
    </row>
    <row r="18" spans="1:4" x14ac:dyDescent="0.2">
      <c r="A18" s="14" t="s">
        <v>13</v>
      </c>
      <c r="B18" s="20">
        <v>140000</v>
      </c>
      <c r="C18" s="20">
        <v>33183</v>
      </c>
      <c r="D18" s="3">
        <v>33183</v>
      </c>
    </row>
    <row r="19" spans="1:4" x14ac:dyDescent="0.2">
      <c r="A19" s="14" t="s">
        <v>19</v>
      </c>
      <c r="B19" s="20">
        <v>5000</v>
      </c>
      <c r="C19" s="20">
        <v>0</v>
      </c>
      <c r="D19" s="3">
        <v>0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6283358.1699999981</v>
      </c>
      <c r="D24" s="5">
        <f>D3-D14</f>
        <v>6482365.2299999986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3849767.58</v>
      </c>
      <c r="D27" s="2">
        <f>SUM(D28:D34)</f>
        <v>3849767.58</v>
      </c>
    </row>
    <row r="28" spans="1:4" x14ac:dyDescent="0.2">
      <c r="A28" s="11" t="s">
        <v>26</v>
      </c>
      <c r="B28" s="23">
        <v>0</v>
      </c>
      <c r="C28" s="23">
        <v>-42445.760000000002</v>
      </c>
      <c r="D28" s="16">
        <v>-42445.760000000002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1344896.44</v>
      </c>
      <c r="D31" s="16">
        <v>1344896.44</v>
      </c>
    </row>
    <row r="32" spans="1:4" x14ac:dyDescent="0.2">
      <c r="A32" s="11" t="s">
        <v>30</v>
      </c>
      <c r="B32" s="23">
        <v>0</v>
      </c>
      <c r="C32" s="23">
        <v>2516499.9</v>
      </c>
      <c r="D32" s="16">
        <v>2516499.9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30817</v>
      </c>
      <c r="D34" s="16">
        <v>30817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2433590.59</v>
      </c>
      <c r="D35" s="17">
        <f>SUM(D36:D38)</f>
        <v>2632597.65</v>
      </c>
    </row>
    <row r="36" spans="1:4" x14ac:dyDescent="0.2">
      <c r="A36" s="11" t="s">
        <v>30</v>
      </c>
      <c r="B36" s="23">
        <v>0</v>
      </c>
      <c r="C36" s="23">
        <v>2433590.59</v>
      </c>
      <c r="D36" s="16">
        <v>2632597.65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>C27+C35</f>
        <v>6283358.1699999999</v>
      </c>
      <c r="D39" s="18">
        <f>D27+D35</f>
        <v>6482365.2300000004</v>
      </c>
    </row>
    <row r="41" spans="1:4" x14ac:dyDescent="0.2">
      <c r="A41" s="1" t="s">
        <v>36</v>
      </c>
    </row>
  </sheetData>
  <mergeCells count="1">
    <mergeCell ref="A1:E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Hewlett-Packard Company</cp:lastModifiedBy>
  <cp:revision/>
  <dcterms:created xsi:type="dcterms:W3CDTF">2017-12-20T04:54:53Z</dcterms:created>
  <dcterms:modified xsi:type="dcterms:W3CDTF">2024-04-17T19:19:24Z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