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JERCICIO 2023\INF FINANCIERA\CUENTA PUBLICA\2o TRIMESTRE\DIGITAL\"/>
    </mc:Choice>
  </mc:AlternateContent>
  <bookViews>
    <workbookView xWindow="-108" yWindow="-108" windowWidth="19428" windowHeight="10308"/>
  </bookViews>
  <sheets>
    <sheet name="ACT" sheetId="3" r:id="rId1"/>
  </sheets>
  <definedNames>
    <definedName name="_xlnm._FilterDatabase" localSheetId="0" hidden="1">ACT!#REF!</definedName>
    <definedName name="_xlnm.Print_Area" localSheetId="0">ACT!$A$1:$C$75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B4" i="3"/>
  <c r="B24" i="3" s="1"/>
  <c r="B64" i="3" l="1"/>
  <c r="C64" i="3"/>
  <c r="C66" i="3" s="1"/>
  <c r="B66" i="3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<sst xmlns="http://schemas.openxmlformats.org/spreadsheetml/2006/main" count="56" uniqueCount="56">
  <si>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</si>
  <si>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</si>
  <si>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</si>
  <si>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</si>
  <si>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</si>
  <si>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</si>
  <si>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</si>
  <si>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</si>
  <si>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</si>
  <si>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</si>
  <si>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</si>
  <si>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</si>
  <si>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</si>
  <si>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</si>
  <si>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</si>
  <si>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</si>
  <si>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</si>
  <si>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</si>
  <si>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</si>
  <si>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</si>
  <si>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</si>
  <si>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</si>
  <si>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</si>
  <si>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</si>
  <si>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</si>
  <si>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</si>
  <si>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</si>
  <si>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</si>
  <si>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</si>
  <si>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</si>
  <si>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</si>
  <si>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</si>
  <si>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</si>
  <si>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</si>
  <si>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</si>
  <si>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</si>
  <si>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</si>
  <si>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</si>
  <si>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</si>
  <si>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</si>
  <si>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</si>
  <si>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</si>
  <si>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</si>
  <si>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</si>
  <si>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</si>
  <si>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</si>
  <si>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</si>
  <si>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</si>
  <si>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</si>
  <si>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</si>
  <si>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</si>
  <si>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</si>
  <si>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</si>
  <si>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</si>
  <si>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</si>
  <si>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SALVATIERRA
Estado de Actividades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</si>
</sst>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topLeftCell="A39" zoomScaleNormal="100" workbookViewId="0">
      <selection activeCell="A74" sqref="A74:XFD7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4" t="s">
        <v>53</v>
      </c>
      <c r="B2" s="4">
        <v>2023</v>
      </c>
      <c r="C2" s="4">
        <v>2022</v>
      </c>
    </row>
    <row r="3" spans="1:3" s="2" customFormat="1" x14ac:dyDescent="0.2">
      <c r="A3" s="5" t="s">
        <v>0</v>
      </c>
      <c r="B3" s="6"/>
      <c r="C3" s="6"/>
    </row>
    <row r="4" spans="1:3" x14ac:dyDescent="0.2">
      <c r="A4" s="7" t="s">
        <v>45</v>
      </c>
      <c r="B4" s="8">
        <f>SUM(B5:B11)</f>
        <v>1733636.4</v>
      </c>
      <c r="C4" s="8">
        <f>SUM(C5:C11)</f>
        <v>3648888.91</v>
      </c>
    </row>
    <row r="5" spans="1:3" x14ac:dyDescent="0.2">
      <c r="A5" s="9" t="s">
        <v>1</v>
      </c>
      <c r="B5" s="10">
        <v>0</v>
      </c>
      <c r="C5" s="10">
        <v>0</v>
      </c>
    </row>
    <row r="6" spans="1:3" x14ac:dyDescent="0.2">
      <c r="A6" s="9" t="s">
        <v>34</v>
      </c>
      <c r="B6" s="10">
        <v>0</v>
      </c>
      <c r="C6" s="10">
        <v>0</v>
      </c>
    </row>
    <row r="7" spans="1:3" x14ac:dyDescent="0.2">
      <c r="A7" s="9" t="s">
        <v>11</v>
      </c>
      <c r="B7" s="10">
        <v>0</v>
      </c>
      <c r="C7" s="10">
        <v>0</v>
      </c>
    </row>
    <row r="8" spans="1:3" x14ac:dyDescent="0.2">
      <c r="A8" s="9" t="s">
        <v>2</v>
      </c>
      <c r="B8" s="10">
        <v>0</v>
      </c>
      <c r="C8" s="10">
        <v>0</v>
      </c>
    </row>
    <row r="9" spans="1:3" x14ac:dyDescent="0.2">
      <c r="A9" s="9" t="s">
        <v>46</v>
      </c>
      <c r="B9" s="10">
        <v>0</v>
      </c>
      <c r="C9" s="10">
        <v>0</v>
      </c>
    </row>
    <row r="10" spans="1:3" x14ac:dyDescent="0.2">
      <c r="A10" s="9" t="s">
        <v>47</v>
      </c>
      <c r="B10" s="10">
        <v>0</v>
      </c>
      <c r="C10" s="10">
        <v>0</v>
      </c>
    </row>
    <row r="11" spans="1:3" ht="11.25" customHeight="1" x14ac:dyDescent="0.2">
      <c r="A11" s="9" t="s">
        <v>48</v>
      </c>
      <c r="B11" s="10">
        <v>1733636.4</v>
      </c>
      <c r="C11" s="10">
        <v>3648888.91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49</v>
      </c>
      <c r="B13" s="8">
        <f>SUM(B14:B15)</f>
        <v>22952411.079999998</v>
      </c>
      <c r="C13" s="8">
        <f>SUM(C14:C15)</f>
        <v>43359604.579999998</v>
      </c>
    </row>
    <row r="14" spans="1:3" ht="20.399999999999999" x14ac:dyDescent="0.2">
      <c r="A14" s="9" t="s">
        <v>50</v>
      </c>
      <c r="B14" s="10">
        <v>9987730.7200000007</v>
      </c>
      <c r="C14" s="10">
        <v>21446455.969999999</v>
      </c>
    </row>
    <row r="15" spans="1:3" ht="11.25" customHeight="1" x14ac:dyDescent="0.2">
      <c r="A15" s="9" t="s">
        <v>51</v>
      </c>
      <c r="B15" s="10">
        <v>12964680.359999999</v>
      </c>
      <c r="C15" s="10">
        <v>21913148.609999999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40</v>
      </c>
      <c r="B17" s="8">
        <f>SUM(B18:B22)</f>
        <v>1528.77</v>
      </c>
      <c r="C17" s="8">
        <f>SUM(C18:C22)</f>
        <v>11492.74</v>
      </c>
    </row>
    <row r="18" spans="1:3" ht="11.25" customHeight="1" x14ac:dyDescent="0.2">
      <c r="A18" s="9" t="s">
        <v>35</v>
      </c>
      <c r="B18" s="10">
        <v>0</v>
      </c>
      <c r="C18" s="10">
        <v>0</v>
      </c>
    </row>
    <row r="19" spans="1:3" ht="11.25" customHeight="1" x14ac:dyDescent="0.2">
      <c r="A19" s="9" t="s">
        <v>12</v>
      </c>
      <c r="B19" s="10">
        <v>0</v>
      </c>
      <c r="C19" s="10">
        <v>0</v>
      </c>
    </row>
    <row r="20" spans="1:3" ht="11.25" customHeight="1" x14ac:dyDescent="0.2">
      <c r="A20" s="9" t="s">
        <v>13</v>
      </c>
      <c r="B20" s="10">
        <v>0</v>
      </c>
      <c r="C20" s="10">
        <v>0</v>
      </c>
    </row>
    <row r="21" spans="1:3" ht="11.25" customHeight="1" x14ac:dyDescent="0.2">
      <c r="A21" s="9" t="s">
        <v>14</v>
      </c>
      <c r="B21" s="10">
        <v>0</v>
      </c>
      <c r="C21" s="10">
        <v>0</v>
      </c>
    </row>
    <row r="22" spans="1:3" ht="11.25" customHeight="1" x14ac:dyDescent="0.2">
      <c r="A22" s="9" t="s">
        <v>15</v>
      </c>
      <c r="B22" s="10">
        <v>1528.77</v>
      </c>
      <c r="C22" s="10">
        <v>11492.74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9</v>
      </c>
      <c r="B24" s="8">
        <f>SUM(B4+B13+B17)</f>
        <v>24687576.249999996</v>
      </c>
      <c r="C24" s="12">
        <f>SUM(C4+C13+C17)</f>
        <v>47019986.229999997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8</v>
      </c>
      <c r="B26" s="6"/>
      <c r="C26" s="6"/>
    </row>
    <row r="27" spans="1:3" ht="11.25" customHeight="1" x14ac:dyDescent="0.2">
      <c r="A27" s="7" t="s">
        <v>41</v>
      </c>
      <c r="B27" s="8">
        <f>SUM(B28:B30)</f>
        <v>18895996.390000001</v>
      </c>
      <c r="C27" s="8">
        <f>SUM(C28:C30)</f>
        <v>41174139.130000003</v>
      </c>
    </row>
    <row r="28" spans="1:3" ht="11.25" customHeight="1" x14ac:dyDescent="0.2">
      <c r="A28" s="9" t="s">
        <v>36</v>
      </c>
      <c r="B28" s="10">
        <v>16333833.119999999</v>
      </c>
      <c r="C28" s="10">
        <v>35143024.060000002</v>
      </c>
    </row>
    <row r="29" spans="1:3" ht="11.25" customHeight="1" x14ac:dyDescent="0.2">
      <c r="A29" s="9" t="s">
        <v>16</v>
      </c>
      <c r="B29" s="10">
        <v>200940.94</v>
      </c>
      <c r="C29" s="10">
        <v>785984.6</v>
      </c>
    </row>
    <row r="30" spans="1:3" ht="11.25" customHeight="1" x14ac:dyDescent="0.2">
      <c r="A30" s="9" t="s">
        <v>17</v>
      </c>
      <c r="B30" s="10">
        <v>2361222.33</v>
      </c>
      <c r="C30" s="10">
        <v>5245130.47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52</v>
      </c>
      <c r="B32" s="8">
        <f>SUM(B33:B41)</f>
        <v>93596</v>
      </c>
      <c r="C32" s="8">
        <f>SUM(C33:C41)</f>
        <v>251434</v>
      </c>
    </row>
    <row r="33" spans="1:3" ht="11.25" customHeight="1" x14ac:dyDescent="0.2">
      <c r="A33" s="9" t="s">
        <v>18</v>
      </c>
      <c r="B33" s="10">
        <v>0</v>
      </c>
      <c r="C33" s="10">
        <v>0</v>
      </c>
    </row>
    <row r="34" spans="1:3" ht="11.25" customHeight="1" x14ac:dyDescent="0.2">
      <c r="A34" s="9" t="s">
        <v>19</v>
      </c>
      <c r="B34" s="10">
        <v>0</v>
      </c>
      <c r="C34" s="10">
        <v>0</v>
      </c>
    </row>
    <row r="35" spans="1:3" ht="11.25" customHeight="1" x14ac:dyDescent="0.2">
      <c r="A35" s="9" t="s">
        <v>20</v>
      </c>
      <c r="B35" s="10">
        <v>0</v>
      </c>
      <c r="C35" s="10">
        <v>0</v>
      </c>
    </row>
    <row r="36" spans="1:3" ht="11.25" customHeight="1" x14ac:dyDescent="0.2">
      <c r="A36" s="9" t="s">
        <v>21</v>
      </c>
      <c r="B36" s="10">
        <v>93596</v>
      </c>
      <c r="C36" s="10">
        <v>251434</v>
      </c>
    </row>
    <row r="37" spans="1:3" ht="11.25" customHeight="1" x14ac:dyDescent="0.2">
      <c r="A37" s="9" t="s">
        <v>22</v>
      </c>
      <c r="B37" s="10">
        <v>0</v>
      </c>
      <c r="C37" s="10">
        <v>0</v>
      </c>
    </row>
    <row r="38" spans="1:3" ht="11.25" customHeight="1" x14ac:dyDescent="0.2">
      <c r="A38" s="9" t="s">
        <v>23</v>
      </c>
      <c r="B38" s="10">
        <v>0</v>
      </c>
      <c r="C38" s="10">
        <v>0</v>
      </c>
    </row>
    <row r="39" spans="1:3" ht="11.25" customHeight="1" x14ac:dyDescent="0.2">
      <c r="A39" s="9" t="s">
        <v>24</v>
      </c>
      <c r="B39" s="10">
        <v>0</v>
      </c>
      <c r="C39" s="10">
        <v>0</v>
      </c>
    </row>
    <row r="40" spans="1:3" ht="11.25" customHeight="1" x14ac:dyDescent="0.2">
      <c r="A40" s="9" t="s">
        <v>6</v>
      </c>
      <c r="B40" s="10">
        <v>0</v>
      </c>
      <c r="C40" s="10">
        <v>0</v>
      </c>
    </row>
    <row r="41" spans="1:3" ht="11.25" customHeight="1" x14ac:dyDescent="0.2">
      <c r="A41" s="9" t="s">
        <v>25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10</v>
      </c>
      <c r="B43" s="8">
        <f>SUM(B44:B46)</f>
        <v>0</v>
      </c>
      <c r="C43" s="8">
        <f>SUM(C44:C46)</f>
        <v>0</v>
      </c>
    </row>
    <row r="44" spans="1:3" ht="11.25" customHeight="1" x14ac:dyDescent="0.2">
      <c r="A44" s="9" t="s">
        <v>3</v>
      </c>
      <c r="B44" s="10">
        <v>0</v>
      </c>
      <c r="C44" s="10">
        <v>0</v>
      </c>
    </row>
    <row r="45" spans="1:3" ht="11.25" customHeight="1" x14ac:dyDescent="0.2">
      <c r="A45" s="9" t="s">
        <v>4</v>
      </c>
      <c r="B45" s="10">
        <v>0</v>
      </c>
      <c r="C45" s="10">
        <v>0</v>
      </c>
    </row>
    <row r="46" spans="1:3" ht="11.25" customHeight="1" x14ac:dyDescent="0.2">
      <c r="A46" s="9" t="s">
        <v>5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42</v>
      </c>
      <c r="B48" s="8">
        <f>SUM(B49:B53)</f>
        <v>0</v>
      </c>
      <c r="C48" s="8">
        <f>SUM(C49:C53)</f>
        <v>0</v>
      </c>
    </row>
    <row r="49" spans="1:3" ht="11.25" customHeight="1" x14ac:dyDescent="0.2">
      <c r="A49" s="9" t="s">
        <v>26</v>
      </c>
      <c r="B49" s="10">
        <v>0</v>
      </c>
      <c r="C49" s="10">
        <v>0</v>
      </c>
    </row>
    <row r="50" spans="1:3" ht="11.25" customHeight="1" x14ac:dyDescent="0.2">
      <c r="A50" s="9" t="s">
        <v>27</v>
      </c>
      <c r="B50" s="10">
        <v>0</v>
      </c>
      <c r="C50" s="10">
        <v>0</v>
      </c>
    </row>
    <row r="51" spans="1:3" ht="11.25" customHeight="1" x14ac:dyDescent="0.2">
      <c r="A51" s="9" t="s">
        <v>28</v>
      </c>
      <c r="B51" s="10">
        <v>0</v>
      </c>
      <c r="C51" s="10">
        <v>0</v>
      </c>
    </row>
    <row r="52" spans="1:3" ht="11.25" customHeight="1" x14ac:dyDescent="0.2">
      <c r="A52" s="9" t="s">
        <v>29</v>
      </c>
      <c r="B52" s="10">
        <v>0</v>
      </c>
      <c r="C52" s="10">
        <v>0</v>
      </c>
    </row>
    <row r="53" spans="1:3" ht="11.25" customHeight="1" x14ac:dyDescent="0.2">
      <c r="A53" s="9" t="s">
        <v>30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43</v>
      </c>
      <c r="B55" s="8">
        <f>SUM(B56:B59)</f>
        <v>3.56</v>
      </c>
      <c r="C55" s="8">
        <f>SUM(C56:C59)</f>
        <v>2041489.77</v>
      </c>
    </row>
    <row r="56" spans="1:3" ht="11.25" customHeight="1" x14ac:dyDescent="0.2">
      <c r="A56" s="9" t="s">
        <v>31</v>
      </c>
      <c r="B56" s="10">
        <v>0</v>
      </c>
      <c r="C56" s="10">
        <v>2041484.94</v>
      </c>
    </row>
    <row r="57" spans="1:3" ht="11.25" customHeight="1" x14ac:dyDescent="0.2">
      <c r="A57" s="9" t="s">
        <v>7</v>
      </c>
      <c r="B57" s="10">
        <v>0</v>
      </c>
      <c r="C57" s="10">
        <v>0</v>
      </c>
    </row>
    <row r="58" spans="1:3" ht="11.25" customHeight="1" x14ac:dyDescent="0.2">
      <c r="A58" s="9" t="s">
        <v>32</v>
      </c>
      <c r="B58" s="10">
        <v>0</v>
      </c>
      <c r="C58" s="10">
        <v>0</v>
      </c>
    </row>
    <row r="59" spans="1:3" ht="11.25" customHeight="1" x14ac:dyDescent="0.2">
      <c r="A59" s="9" t="s">
        <v>33</v>
      </c>
      <c r="B59" s="10">
        <v>3.56</v>
      </c>
      <c r="C59" s="10">
        <v>4.83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39</v>
      </c>
      <c r="B61" s="8">
        <f>SUM(B62)</f>
        <v>0</v>
      </c>
      <c r="C61" s="8">
        <f>SUM(C62)</f>
        <v>0</v>
      </c>
    </row>
    <row r="62" spans="1:3" ht="11.25" customHeight="1" x14ac:dyDescent="0.2">
      <c r="A62" s="9" t="s">
        <v>37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44</v>
      </c>
      <c r="B64" s="8">
        <f>B61+B55+B48+B43+B32+B27</f>
        <v>18989595.949999999</v>
      </c>
      <c r="C64" s="12">
        <f>C61+C55+C48+C43+C32+C27</f>
        <v>43467062.900000006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38</v>
      </c>
      <c r="B66" s="8">
        <f>B24-B64</f>
        <v>5697980.299999997</v>
      </c>
      <c r="C66" s="8">
        <f>C24-C64</f>
        <v>3552923.3299999908</v>
      </c>
    </row>
    <row r="67" spans="1:3" s="2" customFormat="1" x14ac:dyDescent="0.2">
      <c r="A67" s="11"/>
      <c r="B67" s="6"/>
      <c r="C67" s="6"/>
    </row>
    <row r="68" spans="1:3" s="3" customFormat="1" ht="4.5" customHeight="1" x14ac:dyDescent="0.2">
      <c r="A68" s="1"/>
      <c r="B68" s="1"/>
      <c r="C68" s="1"/>
    </row>
    <row r="69" spans="1:3" ht="11.4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19685039370078741" bottom="0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dcmitype/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ITESS</cp:lastModifiedBy>
  <cp:lastPrinted>2023-07-21T16:17:04Z</cp:lastPrinted>
  <dcterms:created xsi:type="dcterms:W3CDTF">2012-12-11T20:29:16Z</dcterms:created>
  <dcterms:modified xsi:type="dcterms:W3CDTF">2023-07-25T16:46:01Z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