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2\INF FINANCIERA\CUENTA PUBLICA 2022\3er TRIMESTRE\disciplina financiera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E13" i="1"/>
  <c r="D13" i="1"/>
  <c r="C13" i="1"/>
  <c r="B13" i="1"/>
  <c r="B8" i="1" s="1"/>
  <c r="B20" i="1" s="1"/>
  <c r="H9" i="1"/>
  <c r="H8" i="1" s="1"/>
  <c r="H20" i="1" s="1"/>
  <c r="G9" i="1"/>
  <c r="F9" i="1"/>
  <c r="F8" i="1" s="1"/>
  <c r="F20" i="1" s="1"/>
  <c r="E9" i="1"/>
  <c r="D9" i="1"/>
  <c r="D8" i="1" s="1"/>
  <c r="D20" i="1" s="1"/>
  <c r="C9" i="1"/>
  <c r="C8" i="1" s="1"/>
  <c r="B9" i="1"/>
  <c r="G8" i="1"/>
  <c r="G20" i="1" s="1"/>
  <c r="E8" i="1"/>
  <c r="E20" i="1" s="1"/>
  <c r="B6" i="1"/>
  <c r="A4" i="1"/>
  <c r="A2" i="1"/>
</calcChain>
</file>

<file path=xl/sharedStrings.xml><?xml version="1.0" encoding="utf-8"?>
<sst xmlns="http://schemas.openxmlformats.org/spreadsheetml/2006/main" count="43" uniqueCount="41">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</sst>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3" fillId="0" borderId="1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2" borderId="13" xfId="0" applyFill="1" applyBorder="1"/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0" fillId="0" borderId="12" xfId="0" applyFill="1" applyBorder="1"/>
    <xf numFmtId="0" fontId="5" fillId="0" borderId="0" xfId="0" applyFont="1" applyFill="1" applyBorder="1" applyAlignment="1">
      <alignment horizontal="justify" vertical="center" wrapText="1"/>
    </xf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22/INF%20FINANCIERA/CUENTA%20PUBLICA%202022/3er%20TRIMESTRE/publicado%20itess/0361_IDF_PEGT_ITV_2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TECNOLOGICO SUPERIOR DE SALVATIERRA, Gobierno del Estado de Guanajuato (a)</v>
          </cell>
        </row>
        <row r="14">
          <cell r="C14" t="str">
            <v>Al 31 de diciembre de 2021 y al 30 de septiembre de 2022 (b)</v>
          </cell>
        </row>
        <row r="20">
          <cell r="D20" t="str">
            <v>2022 (d)</v>
          </cell>
          <cell r="E20" t="str">
            <v>31 de diciembre de 2021 (e)</v>
          </cell>
          <cell r="F20" t="str">
            <v>Saldo al 31 de diciembre de 2021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D16" sqref="D16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1" customFormat="1" ht="26.25" x14ac:dyDescent="0.25">
      <c r="A1" s="20" t="s">
        <v>1</v>
      </c>
      <c r="B1" s="20"/>
      <c r="C1" s="20"/>
      <c r="D1" s="20"/>
      <c r="E1" s="20"/>
      <c r="F1" s="20"/>
      <c r="G1" s="20"/>
      <c r="H1" s="20"/>
    </row>
    <row r="2" spans="1:9" ht="15" x14ac:dyDescent="0.25">
      <c r="A2" s="2" t="str">
        <f>ENTE_PUBLICO_A</f>
        <v>INSTITUTO TECNOLOGICO SUPERIOR DE SALVATIERRA, Gobierno del Estado de Guanajuato (a)</v>
      </c>
      <c r="B2" s="3"/>
      <c r="C2" s="3"/>
      <c r="D2" s="3"/>
      <c r="E2" s="3"/>
      <c r="F2" s="3"/>
      <c r="G2" s="3"/>
      <c r="H2" s="4"/>
    </row>
    <row r="3" spans="1:9" ht="15" x14ac:dyDescent="0.25">
      <c r="A3" s="5" t="s">
        <v>2</v>
      </c>
      <c r="B3" s="6"/>
      <c r="C3" s="6"/>
      <c r="D3" s="6"/>
      <c r="E3" s="6"/>
      <c r="F3" s="6"/>
      <c r="G3" s="6"/>
      <c r="H3" s="7"/>
    </row>
    <row r="4" spans="1:9" ht="15" x14ac:dyDescent="0.25">
      <c r="A4" s="8" t="str">
        <f>PERIODO_INFORME</f>
        <v>Al 31 de diciembre de 2021 y al 30 de septiembre de 2022 (b)</v>
      </c>
      <c r="B4" s="9"/>
      <c r="C4" s="9"/>
      <c r="D4" s="9"/>
      <c r="E4" s="9"/>
      <c r="F4" s="9"/>
      <c r="G4" s="9"/>
      <c r="H4" s="10"/>
    </row>
    <row r="5" spans="1:9" ht="15" x14ac:dyDescent="0.25">
      <c r="A5" s="11" t="s">
        <v>0</v>
      </c>
      <c r="B5" s="12"/>
      <c r="C5" s="12"/>
      <c r="D5" s="12"/>
      <c r="E5" s="12"/>
      <c r="F5" s="12"/>
      <c r="G5" s="12"/>
      <c r="H5" s="13"/>
    </row>
    <row r="6" spans="1:9" ht="45" x14ac:dyDescent="0.25">
      <c r="A6" s="21" t="s">
        <v>3</v>
      </c>
      <c r="B6" s="22" t="str">
        <f>ULTIMO_SALDO</f>
        <v>Saldo al 31 de diciembre de 2021 (d)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3" t="s">
        <v>9</v>
      </c>
      <c r="I6" s="24"/>
    </row>
    <row r="7" spans="1:9" ht="15" x14ac:dyDescent="0.25">
      <c r="A7" s="18"/>
      <c r="B7" s="18"/>
      <c r="C7" s="18"/>
      <c r="D7" s="18"/>
      <c r="E7" s="18"/>
      <c r="F7" s="18"/>
      <c r="G7" s="18"/>
      <c r="H7" s="18"/>
      <c r="I7" s="24"/>
    </row>
    <row r="8" spans="1:9" ht="15" x14ac:dyDescent="0.25">
      <c r="A8" s="25" t="s">
        <v>10</v>
      </c>
      <c r="B8" s="17">
        <f>B9+B13</f>
        <v>0</v>
      </c>
      <c r="C8" s="17">
        <f t="shared" ref="C8:H8" si="0">C9+C13</f>
        <v>0</v>
      </c>
      <c r="D8" s="17">
        <f t="shared" si="0"/>
        <v>0</v>
      </c>
      <c r="E8" s="17">
        <f t="shared" si="0"/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</row>
    <row r="9" spans="1:9" ht="15" x14ac:dyDescent="0.25">
      <c r="A9" s="26" t="s">
        <v>11</v>
      </c>
      <c r="B9" s="16">
        <f>SUM(B10:B12)</f>
        <v>0</v>
      </c>
      <c r="C9" s="16">
        <f t="shared" ref="C9:H9" si="1">SUM(C10:C12)</f>
        <v>0</v>
      </c>
      <c r="D9" s="16">
        <f t="shared" si="1"/>
        <v>0</v>
      </c>
      <c r="E9" s="16">
        <f t="shared" si="1"/>
        <v>0</v>
      </c>
      <c r="F9" s="16">
        <f t="shared" si="1"/>
        <v>0</v>
      </c>
      <c r="G9" s="16">
        <f t="shared" si="1"/>
        <v>0</v>
      </c>
      <c r="H9" s="16">
        <f t="shared" si="1"/>
        <v>0</v>
      </c>
    </row>
    <row r="10" spans="1:9" ht="15" x14ac:dyDescent="0.25">
      <c r="A10" s="27" t="s">
        <v>12</v>
      </c>
      <c r="B10" s="16"/>
      <c r="C10" s="16"/>
      <c r="D10" s="16"/>
      <c r="E10" s="16"/>
      <c r="F10" s="16"/>
      <c r="G10" s="16"/>
      <c r="H10" s="16"/>
    </row>
    <row r="11" spans="1:9" ht="15" x14ac:dyDescent="0.25">
      <c r="A11" s="27" t="s">
        <v>13</v>
      </c>
      <c r="B11" s="16"/>
      <c r="C11" s="16"/>
      <c r="D11" s="16"/>
      <c r="E11" s="16"/>
      <c r="F11" s="16"/>
      <c r="G11" s="16"/>
      <c r="H11" s="16"/>
    </row>
    <row r="12" spans="1:9" ht="15" x14ac:dyDescent="0.25">
      <c r="A12" s="27" t="s">
        <v>14</v>
      </c>
      <c r="B12" s="16"/>
      <c r="C12" s="16"/>
      <c r="D12" s="16"/>
      <c r="E12" s="16"/>
      <c r="F12" s="16"/>
      <c r="G12" s="16"/>
      <c r="H12" s="16"/>
    </row>
    <row r="13" spans="1:9" ht="15" x14ac:dyDescent="0.25">
      <c r="A13" s="26" t="s">
        <v>15</v>
      </c>
      <c r="B13" s="16">
        <f>SUM(B14:B16)</f>
        <v>0</v>
      </c>
      <c r="C13" s="16">
        <f t="shared" ref="C13:H13" si="2">SUM(C14:C16)</f>
        <v>0</v>
      </c>
      <c r="D13" s="16">
        <f t="shared" si="2"/>
        <v>0</v>
      </c>
      <c r="E13" s="16">
        <f t="shared" si="2"/>
        <v>0</v>
      </c>
      <c r="F13" s="16">
        <f t="shared" si="2"/>
        <v>0</v>
      </c>
      <c r="G13" s="16">
        <f t="shared" si="2"/>
        <v>0</v>
      </c>
      <c r="H13" s="16">
        <f t="shared" si="2"/>
        <v>0</v>
      </c>
    </row>
    <row r="14" spans="1:9" ht="15" x14ac:dyDescent="0.25">
      <c r="A14" s="27" t="s">
        <v>16</v>
      </c>
      <c r="B14" s="16"/>
      <c r="C14" s="16"/>
      <c r="D14" s="16"/>
      <c r="E14" s="16"/>
      <c r="F14" s="16"/>
      <c r="G14" s="16"/>
      <c r="H14" s="16"/>
    </row>
    <row r="15" spans="1:9" ht="15" x14ac:dyDescent="0.25">
      <c r="A15" s="27" t="s">
        <v>17</v>
      </c>
      <c r="B15" s="16"/>
      <c r="C15" s="16"/>
      <c r="D15" s="16"/>
      <c r="E15" s="16"/>
      <c r="F15" s="16"/>
      <c r="G15" s="16"/>
      <c r="H15" s="16"/>
    </row>
    <row r="16" spans="1:9" ht="15" x14ac:dyDescent="0.25">
      <c r="A16" s="27" t="s">
        <v>18</v>
      </c>
      <c r="B16" s="16"/>
      <c r="C16" s="16"/>
      <c r="D16" s="16"/>
      <c r="E16" s="16"/>
      <c r="F16" s="16"/>
      <c r="G16" s="16"/>
      <c r="H16" s="16"/>
    </row>
    <row r="17" spans="1:8" ht="15" x14ac:dyDescent="0.25">
      <c r="A17" s="15"/>
      <c r="B17" s="18"/>
      <c r="C17" s="18"/>
      <c r="D17" s="18"/>
      <c r="E17" s="18"/>
      <c r="F17" s="18"/>
      <c r="G17" s="18"/>
      <c r="H17" s="18"/>
    </row>
    <row r="18" spans="1:8" ht="15" x14ac:dyDescent="0.25">
      <c r="A18" s="25" t="s">
        <v>19</v>
      </c>
      <c r="B18" s="17">
        <v>3868656.3</v>
      </c>
      <c r="C18" s="28"/>
      <c r="D18" s="28"/>
      <c r="E18" s="28"/>
      <c r="F18" s="17">
        <v>834329.00999999978</v>
      </c>
      <c r="G18" s="28"/>
      <c r="H18" s="28"/>
    </row>
    <row r="19" spans="1:8" ht="15" x14ac:dyDescent="0.25">
      <c r="A19" s="14"/>
      <c r="B19" s="29"/>
      <c r="C19" s="29"/>
      <c r="D19" s="29"/>
      <c r="E19" s="29"/>
      <c r="F19" s="29"/>
      <c r="G19" s="29"/>
      <c r="H19" s="29"/>
    </row>
    <row r="20" spans="1:8" ht="15" x14ac:dyDescent="0.25">
      <c r="A20" s="25" t="s">
        <v>20</v>
      </c>
      <c r="B20" s="17">
        <f>B8+B18</f>
        <v>3868656.3</v>
      </c>
      <c r="C20" s="17">
        <v>-3034327.29</v>
      </c>
      <c r="D20" s="17">
        <f t="shared" ref="D20:H20" si="3">D8+D18</f>
        <v>0</v>
      </c>
      <c r="E20" s="17">
        <f t="shared" si="3"/>
        <v>0</v>
      </c>
      <c r="F20" s="17">
        <f t="shared" si="3"/>
        <v>834329.00999999978</v>
      </c>
      <c r="G20" s="17">
        <f t="shared" si="3"/>
        <v>0</v>
      </c>
      <c r="H20" s="17">
        <f t="shared" si="3"/>
        <v>0</v>
      </c>
    </row>
    <row r="21" spans="1:8" ht="15" x14ac:dyDescent="0.25">
      <c r="A21" s="15"/>
      <c r="B21" s="15"/>
      <c r="C21" s="15"/>
      <c r="D21" s="15"/>
      <c r="E21" s="15"/>
      <c r="F21" s="15"/>
      <c r="G21" s="15"/>
      <c r="H21" s="15"/>
    </row>
    <row r="22" spans="1:8" ht="17.25" x14ac:dyDescent="0.25">
      <c r="A22" s="25" t="s">
        <v>21</v>
      </c>
      <c r="B22" s="17">
        <f>SUM(B23:DEUDA_CONT_FIN_01)</f>
        <v>0</v>
      </c>
      <c r="C22" s="17">
        <f>SUM(C23:DEUDA_CONT_FIN_02)</f>
        <v>0</v>
      </c>
      <c r="D22" s="17">
        <f>SUM(D23:DEUDA_CONT_FIN_03)</f>
        <v>0</v>
      </c>
      <c r="E22" s="17">
        <f>SUM(E23:DEUDA_CONT_FIN_04)</f>
        <v>0</v>
      </c>
      <c r="F22" s="17">
        <f>SUM(F23:DEUDA_CONT_FIN_05)</f>
        <v>0</v>
      </c>
      <c r="G22" s="17">
        <f>SUM(G23:DEUDA_CONT_FIN_06)</f>
        <v>0</v>
      </c>
      <c r="H22" s="17">
        <f>SUM(H23:DEUDA_CONT_FIN_07)</f>
        <v>0</v>
      </c>
    </row>
    <row r="23" spans="1:8" s="31" customFormat="1" ht="15" x14ac:dyDescent="0.25">
      <c r="A23" s="30" t="s">
        <v>22</v>
      </c>
      <c r="B23" s="16"/>
      <c r="C23" s="16"/>
      <c r="D23" s="16"/>
      <c r="E23" s="16"/>
      <c r="F23" s="16"/>
      <c r="G23" s="16"/>
      <c r="H23" s="16"/>
    </row>
    <row r="24" spans="1:8" s="31" customFormat="1" ht="15" x14ac:dyDescent="0.25">
      <c r="A24" s="30" t="s">
        <v>23</v>
      </c>
      <c r="B24" s="16"/>
      <c r="C24" s="16"/>
      <c r="D24" s="16"/>
      <c r="E24" s="16"/>
      <c r="F24" s="16"/>
      <c r="G24" s="16"/>
      <c r="H24" s="16"/>
    </row>
    <row r="25" spans="1:8" s="31" customFormat="1" ht="15" x14ac:dyDescent="0.25">
      <c r="A25" s="30" t="s">
        <v>24</v>
      </c>
      <c r="B25" s="16"/>
      <c r="C25" s="16"/>
      <c r="D25" s="16"/>
      <c r="E25" s="16"/>
      <c r="F25" s="16"/>
      <c r="G25" s="16"/>
      <c r="H25" s="16"/>
    </row>
    <row r="26" spans="1:8" ht="15" x14ac:dyDescent="0.25">
      <c r="A26" s="32" t="s">
        <v>25</v>
      </c>
      <c r="B26" s="15"/>
      <c r="C26" s="15"/>
      <c r="D26" s="15"/>
      <c r="E26" s="15"/>
      <c r="F26" s="15"/>
      <c r="G26" s="15"/>
      <c r="H26" s="15"/>
    </row>
    <row r="27" spans="1:8" ht="17.25" x14ac:dyDescent="0.25">
      <c r="A27" s="25" t="s">
        <v>26</v>
      </c>
      <c r="B27" s="17">
        <f>SUM(B28:VALOR_INS_BCC_FIN_01)</f>
        <v>0</v>
      </c>
      <c r="C27" s="17">
        <f>SUM(C28:VALOR_INS_BCC_FIN_02)</f>
        <v>0</v>
      </c>
      <c r="D27" s="17">
        <f>SUM(D28:VALOR_INS_BCC_FIN_03)</f>
        <v>0</v>
      </c>
      <c r="E27" s="17">
        <f>SUM(E28:VALOR_INS_BCC_FIN_04)</f>
        <v>0</v>
      </c>
      <c r="F27" s="17">
        <f>SUM(F28:VALOR_INS_BCC_FIN_05)</f>
        <v>0</v>
      </c>
      <c r="G27" s="17">
        <f>SUM(G28:VALOR_INS_BCC_FIN_06)</f>
        <v>0</v>
      </c>
      <c r="H27" s="17">
        <f>SUM(H28:VALOR_INS_BCC_FIN_07)</f>
        <v>0</v>
      </c>
    </row>
    <row r="28" spans="1:8" s="31" customFormat="1" ht="15" x14ac:dyDescent="0.25">
      <c r="A28" s="30" t="s">
        <v>27</v>
      </c>
      <c r="B28" s="16"/>
      <c r="C28" s="16"/>
      <c r="D28" s="16"/>
      <c r="E28" s="16"/>
      <c r="F28" s="16"/>
      <c r="G28" s="16"/>
      <c r="H28" s="16"/>
    </row>
    <row r="29" spans="1:8" s="31" customFormat="1" ht="15" x14ac:dyDescent="0.25">
      <c r="A29" s="30" t="s">
        <v>28</v>
      </c>
      <c r="B29" s="16"/>
      <c r="C29" s="16"/>
      <c r="D29" s="16"/>
      <c r="E29" s="16"/>
      <c r="F29" s="16"/>
      <c r="G29" s="16"/>
      <c r="H29" s="16"/>
    </row>
    <row r="30" spans="1:8" s="31" customFormat="1" ht="15" x14ac:dyDescent="0.25">
      <c r="A30" s="30" t="s">
        <v>29</v>
      </c>
      <c r="B30" s="16"/>
      <c r="C30" s="16"/>
      <c r="D30" s="16"/>
      <c r="E30" s="16"/>
      <c r="F30" s="16"/>
      <c r="G30" s="16"/>
      <c r="H30" s="16"/>
    </row>
    <row r="31" spans="1:8" ht="15" x14ac:dyDescent="0.25">
      <c r="A31" s="33" t="s">
        <v>25</v>
      </c>
      <c r="B31" s="34"/>
      <c r="C31" s="34"/>
      <c r="D31" s="34"/>
      <c r="E31" s="34"/>
      <c r="F31" s="34"/>
      <c r="G31" s="34"/>
      <c r="H31" s="34"/>
    </row>
    <row r="32" spans="1:8" ht="15" x14ac:dyDescent="0.25">
      <c r="A32" s="1"/>
    </row>
    <row r="33" spans="1:8" ht="15" x14ac:dyDescent="0.25">
      <c r="A33" s="35" t="s">
        <v>30</v>
      </c>
      <c r="B33" s="35"/>
      <c r="C33" s="35"/>
      <c r="D33" s="35"/>
      <c r="E33" s="35"/>
      <c r="F33" s="35"/>
      <c r="G33" s="35"/>
      <c r="H33" s="35"/>
    </row>
    <row r="34" spans="1:8" ht="15" x14ac:dyDescent="0.25">
      <c r="A34" s="35"/>
      <c r="B34" s="35"/>
      <c r="C34" s="35"/>
      <c r="D34" s="35"/>
      <c r="E34" s="35"/>
      <c r="F34" s="35"/>
      <c r="G34" s="35"/>
      <c r="H34" s="35"/>
    </row>
    <row r="35" spans="1:8" ht="15" x14ac:dyDescent="0.25">
      <c r="A35" s="35"/>
      <c r="B35" s="35"/>
      <c r="C35" s="35"/>
      <c r="D35" s="35"/>
      <c r="E35" s="35"/>
      <c r="F35" s="35"/>
      <c r="G35" s="35"/>
      <c r="H35" s="35"/>
    </row>
    <row r="36" spans="1:8" ht="15" x14ac:dyDescent="0.25">
      <c r="A36" s="35"/>
      <c r="B36" s="35"/>
      <c r="C36" s="35"/>
      <c r="D36" s="35"/>
      <c r="E36" s="35"/>
      <c r="F36" s="35"/>
      <c r="G36" s="35"/>
      <c r="H36" s="35"/>
    </row>
    <row r="37" spans="1:8" ht="15" x14ac:dyDescent="0.25">
      <c r="A37" s="35"/>
      <c r="B37" s="35"/>
      <c r="C37" s="35"/>
      <c r="D37" s="35"/>
      <c r="E37" s="35"/>
      <c r="F37" s="35"/>
      <c r="G37" s="35"/>
      <c r="H37" s="35"/>
    </row>
    <row r="38" spans="1:8" ht="15" x14ac:dyDescent="0.25">
      <c r="A38" s="1"/>
    </row>
    <row r="39" spans="1:8" ht="30" x14ac:dyDescent="0.25">
      <c r="A39" s="21" t="s">
        <v>31</v>
      </c>
      <c r="B39" s="21" t="s">
        <v>32</v>
      </c>
      <c r="C39" s="21" t="s">
        <v>33</v>
      </c>
      <c r="D39" s="21" t="s">
        <v>34</v>
      </c>
      <c r="E39" s="21" t="s">
        <v>35</v>
      </c>
      <c r="F39" s="23" t="s">
        <v>36</v>
      </c>
    </row>
    <row r="40" spans="1:8" ht="15" x14ac:dyDescent="0.25">
      <c r="A40" s="14"/>
      <c r="B40" s="29"/>
      <c r="C40" s="29"/>
      <c r="D40" s="29"/>
      <c r="E40" s="29"/>
      <c r="F40" s="29"/>
    </row>
    <row r="41" spans="1:8" ht="15" x14ac:dyDescent="0.25">
      <c r="A41" s="25" t="s">
        <v>37</v>
      </c>
      <c r="B41" s="17">
        <f>SUM(B42:OB_CORTO_PLAZO_FIN_01)</f>
        <v>3</v>
      </c>
      <c r="C41" s="17">
        <f>SUM(C42:OB_CORTO_PLAZO_FIN_02)</f>
        <v>3</v>
      </c>
      <c r="D41" s="17">
        <f>SUM(D42:OB_CORTO_PLAZO_FIN_03)</f>
        <v>3</v>
      </c>
      <c r="E41" s="17">
        <f>SUM(E42:OB_CORTO_PLAZO_FIN_04)</f>
        <v>3</v>
      </c>
      <c r="F41" s="17">
        <f>SUM(F42:OB_CORTO_PLAZO_FIN_05)</f>
        <v>3</v>
      </c>
    </row>
    <row r="42" spans="1:8" s="31" customFormat="1" ht="15" x14ac:dyDescent="0.25">
      <c r="A42" s="30" t="s">
        <v>38</v>
      </c>
      <c r="B42" s="16">
        <v>1</v>
      </c>
      <c r="C42" s="16">
        <v>1</v>
      </c>
      <c r="D42" s="16">
        <v>1</v>
      </c>
      <c r="E42" s="16">
        <v>1</v>
      </c>
      <c r="F42" s="16">
        <v>1</v>
      </c>
    </row>
    <row r="43" spans="1:8" s="31" customFormat="1" ht="15" x14ac:dyDescent="0.25">
      <c r="A43" s="30" t="s">
        <v>39</v>
      </c>
      <c r="B43" s="16">
        <v>1</v>
      </c>
      <c r="C43" s="16">
        <v>1</v>
      </c>
      <c r="D43" s="16">
        <v>1</v>
      </c>
      <c r="E43" s="16">
        <v>1</v>
      </c>
      <c r="F43" s="16">
        <v>1</v>
      </c>
    </row>
    <row r="44" spans="1:8" s="31" customFormat="1" ht="15" x14ac:dyDescent="0.25">
      <c r="A44" s="30" t="s">
        <v>40</v>
      </c>
      <c r="B44" s="16">
        <v>1</v>
      </c>
      <c r="C44" s="16">
        <v>1</v>
      </c>
      <c r="D44" s="16">
        <v>1</v>
      </c>
      <c r="E44" s="16">
        <v>1</v>
      </c>
      <c r="F44" s="16">
        <v>1</v>
      </c>
    </row>
    <row r="45" spans="1:8" ht="15" x14ac:dyDescent="0.25">
      <c r="A45" s="36" t="s">
        <v>25</v>
      </c>
      <c r="B45" s="19"/>
      <c r="C45" s="19"/>
      <c r="D45" s="19"/>
      <c r="E45" s="19"/>
      <c r="F45" s="19"/>
    </row>
    <row r="46" spans="1:8" ht="15" hidden="1" x14ac:dyDescent="0.25"/>
    <row r="47" spans="1:8" ht="15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2022-10-19T21:33:52Z</dcterms:created>
  <dcterms:modified xsi:type="dcterms:W3CDTF">2022-10-19T21:39:42Z</dcterms:modified>
</cp:coreProperties>
</file>