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JERCICIO 2021\TCNM\TRANSPARENCIA\OCTUBRE DICIEMBRE\INFORMACION PRESUPUESTARI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E10" i="1"/>
  <c r="D10" i="1"/>
  <c r="F9" i="1"/>
  <c r="I9" i="1" s="1"/>
  <c r="F8" i="1"/>
  <c r="I8" i="1" s="1"/>
  <c r="F7" i="1"/>
  <c r="I7" i="1" s="1"/>
  <c r="F6" i="1"/>
  <c r="I6" i="1" s="1"/>
  <c r="F5" i="1"/>
  <c r="I5" i="1" s="1"/>
  <c r="I10" i="1" s="1"/>
  <c r="F10" i="1" l="1"/>
</calcChain>
</file>

<file path=xl/sharedStrings.xml><?xml version="1.0" encoding="utf-8"?>
<sst xmlns="http://schemas.openxmlformats.org/spreadsheetml/2006/main" count="22" uniqueCount="22">
  <si>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</si>
  <si>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</si>
  <si>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</si>
  <si>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</si>
  <si>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</si>
  <si>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</si>
  <si>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</si>
  <si>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</si>
  <si>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</si>
  <si>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</si>
  <si>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Pensiones y Jubilaciones</t>
  </si>
  <si>
    <t>Participaciones</t>
  </si>
  <si>
    <t>Total del Gasto</t>
  </si>
  <si>
    <t>“Bajo protesta de decir verdad declaramos que los Estados Financieros y sus notas, son razonablemente correctos y son responsabilidad del emisor”</t>
  </si>
  <si>
    <t>CP. RAMIRO CONTRERAS RODRIGUEZ</t>
  </si>
  <si>
    <t>DR. RODRIGO CARRASCO RAMIREZ</t>
  </si>
  <si>
    <t>SUBDIRECTOR DE ADMINISTRACION Y FINANZAS</t>
  </si>
  <si>
    <t>DIRECTOR GENERAL</t>
  </si>
  <si>
    <t>INSTITUTO TECNOLOGICO SUPERIOR DE SALVATIERRA
Estado Analítico del Ejercicio del Presupuesto de Egresos
Clasificación Económica (por Tipo de Gasto)
Del 1 de Enero al 31 de Diciembre de 2021</t>
  </si>
  <si>
    <t>Gasto Corriente</t>
  </si>
  <si>
    <t>Gasto de Capital</t>
  </si>
  <si>
    <t>Amortización de la Deuda y Disminución de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</si>
</sst>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6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 applyProtection="1">
      <alignment horizontal="center"/>
      <protection locked="0"/>
    </xf>
    <xf numFmtId="4" fontId="2" fillId="0" borderId="10" xfId="0" applyNumberFormat="1" applyFont="1" applyFill="1" applyBorder="1" applyProtection="1">
      <protection locked="0"/>
    </xf>
    <xf numFmtId="0" fontId="3" fillId="0" borderId="0" xfId="2" applyFont="1" applyFill="1" applyBorder="1" applyAlignment="1" applyProtection="1">
      <alignment vertical="top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0" xfId="2" applyNumberFormat="1" applyFont="1" applyFill="1" applyBorder="1" applyAlignment="1" applyProtection="1">
      <alignment horizontal="left" vertical="top"/>
      <protection locked="0"/>
    </xf>
    <xf numFmtId="0" fontId="3" fillId="0" borderId="7" xfId="0" applyFont="1" applyFill="1" applyBorder="1" applyAlignment="1" applyProtection="1">
      <alignment horizontal="center"/>
    </xf>
    <xf numFmtId="0" fontId="3" fillId="0" borderId="0" xfId="0" applyFont="1" applyBorder="1" applyProtection="1"/>
    <xf numFmtId="4" fontId="3" fillId="0" borderId="13" xfId="0" applyNumberFormat="1" applyFont="1" applyBorder="1" applyProtection="1">
      <protection locked="0"/>
    </xf>
    <xf numFmtId="0" fontId="3" fillId="0" borderId="12" xfId="0" applyFont="1" applyBorder="1" applyProtection="1"/>
    <xf numFmtId="4" fontId="3" fillId="0" borderId="10" xfId="0" applyNumberFormat="1" applyFont="1" applyBorder="1" applyProtection="1">
      <protection locked="0"/>
    </xf>
    <xf numFmtId="0" fontId="2" fillId="0" borderId="11" xfId="0" applyFont="1" applyFill="1" applyBorder="1" applyProtection="1"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tabSelected="1" workbookViewId="0">
      <selection activeCell="H26" sqref="H26"/>
    </sheetView>
  </sheetViews>
  <sheetFormatPr baseColWidth="10" defaultColWidth="10.28515625" defaultRowHeight="14.25" customHeight="1" x14ac:dyDescent="0.25"/>
  <cols>
    <col min="1" max="1" width="10.28515625" style="4"/>
    <col min="2" max="2" width="0.28515625" style="4" customWidth="1"/>
    <col min="3" max="3" width="40.85546875" style="4" customWidth="1"/>
    <col min="4" max="9" width="15.7109375" style="4" customWidth="1"/>
    <col min="10" max="16384" width="10.28515625" style="4"/>
  </cols>
  <sheetData>
    <row r="1" spans="2:9" ht="63" customHeight="1" x14ac:dyDescent="0.25">
      <c r="B1" s="1" t="s">
        <v>18</v>
      </c>
      <c r="C1" s="2"/>
      <c r="D1" s="2"/>
      <c r="E1" s="2"/>
      <c r="F1" s="2"/>
      <c r="G1" s="2"/>
      <c r="H1" s="2"/>
      <c r="I1" s="3"/>
    </row>
    <row r="2" spans="2:9" ht="14.25" customHeight="1" x14ac:dyDescent="0.25">
      <c r="B2" s="5" t="s">
        <v>0</v>
      </c>
      <c r="C2" s="6"/>
      <c r="D2" s="1" t="s">
        <v>1</v>
      </c>
      <c r="E2" s="2"/>
      <c r="F2" s="2"/>
      <c r="G2" s="2"/>
      <c r="H2" s="3"/>
      <c r="I2" s="7" t="s">
        <v>2</v>
      </c>
    </row>
    <row r="3" spans="2:9" ht="22.5" customHeight="1" x14ac:dyDescent="0.25">
      <c r="B3" s="8"/>
      <c r="C3" s="9"/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1"/>
    </row>
    <row r="4" spans="2:9" ht="14.25" customHeight="1" x14ac:dyDescent="0.25">
      <c r="B4" s="12"/>
      <c r="C4" s="13"/>
      <c r="D4" s="14">
        <v>1</v>
      </c>
      <c r="E4" s="14">
        <v>2</v>
      </c>
      <c r="F4" s="14" t="s">
        <v>8</v>
      </c>
      <c r="G4" s="14">
        <v>4</v>
      </c>
      <c r="H4" s="14">
        <v>5</v>
      </c>
      <c r="I4" s="14" t="s">
        <v>9</v>
      </c>
    </row>
    <row r="5" spans="2:9" ht="14.25" customHeight="1" x14ac:dyDescent="0.25">
      <c r="B5" s="20"/>
      <c r="C5" s="21" t="s">
        <v>19</v>
      </c>
      <c r="D5" s="22">
        <v>22116740</v>
      </c>
      <c r="E5" s="22">
        <v>29686716.600000001</v>
      </c>
      <c r="F5" s="22">
        <f>D5+E5</f>
        <v>51803456.600000001</v>
      </c>
      <c r="G5" s="22">
        <v>48237564.689999998</v>
      </c>
      <c r="H5" s="22">
        <v>47270391.229999997</v>
      </c>
      <c r="I5" s="22">
        <f>F5-G5</f>
        <v>3565891.9100000039</v>
      </c>
    </row>
    <row r="6" spans="2:9" ht="14.25" customHeight="1" x14ac:dyDescent="0.25">
      <c r="B6" s="20"/>
      <c r="C6" s="21" t="s">
        <v>20</v>
      </c>
      <c r="D6" s="22">
        <v>656490</v>
      </c>
      <c r="E6" s="22">
        <v>6495850.0099999998</v>
      </c>
      <c r="F6" s="22">
        <f>D6+E6</f>
        <v>7152340.0099999998</v>
      </c>
      <c r="G6" s="22">
        <v>4997028</v>
      </c>
      <c r="H6" s="22">
        <v>3663028</v>
      </c>
      <c r="I6" s="22">
        <f>F6-G6</f>
        <v>2155312.0099999998</v>
      </c>
    </row>
    <row r="7" spans="2:9" ht="14.25" customHeight="1" x14ac:dyDescent="0.25">
      <c r="B7" s="20"/>
      <c r="C7" s="21" t="s">
        <v>21</v>
      </c>
      <c r="D7" s="22">
        <v>0</v>
      </c>
      <c r="E7" s="22">
        <v>0</v>
      </c>
      <c r="F7" s="22">
        <f>D7+E7</f>
        <v>0</v>
      </c>
      <c r="G7" s="22">
        <v>0</v>
      </c>
      <c r="H7" s="22">
        <v>0</v>
      </c>
      <c r="I7" s="22">
        <f>F7-G7</f>
        <v>0</v>
      </c>
    </row>
    <row r="8" spans="2:9" ht="14.25" customHeight="1" x14ac:dyDescent="0.25">
      <c r="B8" s="20"/>
      <c r="C8" s="21" t="s">
        <v>10</v>
      </c>
      <c r="D8" s="22">
        <v>0</v>
      </c>
      <c r="E8" s="22">
        <v>0</v>
      </c>
      <c r="F8" s="22">
        <f>D8+E8</f>
        <v>0</v>
      </c>
      <c r="G8" s="22">
        <v>0</v>
      </c>
      <c r="H8" s="22">
        <v>0</v>
      </c>
      <c r="I8" s="22">
        <f>F8-G8</f>
        <v>0</v>
      </c>
    </row>
    <row r="9" spans="2:9" ht="14.25" customHeight="1" x14ac:dyDescent="0.25">
      <c r="B9" s="20"/>
      <c r="C9" s="23" t="s">
        <v>11</v>
      </c>
      <c r="D9" s="24">
        <v>0</v>
      </c>
      <c r="E9" s="24">
        <v>0</v>
      </c>
      <c r="F9" s="24">
        <f>D9+E9</f>
        <v>0</v>
      </c>
      <c r="G9" s="24">
        <v>0</v>
      </c>
      <c r="H9" s="24">
        <v>0</v>
      </c>
      <c r="I9" s="24">
        <f>F9-G9</f>
        <v>0</v>
      </c>
    </row>
    <row r="10" spans="2:9" ht="14.25" customHeight="1" x14ac:dyDescent="0.25">
      <c r="B10" s="25"/>
      <c r="C10" s="15" t="s">
        <v>12</v>
      </c>
      <c r="D10" s="16">
        <f t="shared" ref="D10:I10" si="0">SUM(D5+D6+D7+D8+D9)</f>
        <v>22773230</v>
      </c>
      <c r="E10" s="16">
        <f t="shared" si="0"/>
        <v>36182566.609999999</v>
      </c>
      <c r="F10" s="16">
        <f t="shared" si="0"/>
        <v>58955796.609999999</v>
      </c>
      <c r="G10" s="16">
        <f t="shared" si="0"/>
        <v>53234592.689999998</v>
      </c>
      <c r="H10" s="16">
        <f t="shared" si="0"/>
        <v>50933419.229999997</v>
      </c>
      <c r="I10" s="16">
        <f t="shared" si="0"/>
        <v>5721203.9200000037</v>
      </c>
    </row>
    <row r="12" spans="2:9" ht="14.25" customHeight="1" x14ac:dyDescent="0.25">
      <c r="B12" s="4" t="s">
        <v>13</v>
      </c>
    </row>
    <row r="19" spans="3:6" ht="14.25" customHeight="1" x14ac:dyDescent="0.25">
      <c r="C19" s="17" t="s">
        <v>14</v>
      </c>
      <c r="D19" s="17"/>
      <c r="E19" s="18"/>
      <c r="F19" s="18" t="s">
        <v>15</v>
      </c>
    </row>
    <row r="20" spans="3:6" ht="14.25" customHeight="1" x14ac:dyDescent="0.25">
      <c r="C20" s="17" t="s">
        <v>16</v>
      </c>
      <c r="D20" s="17"/>
      <c r="E20" s="18"/>
      <c r="F20" s="19" t="s">
        <v>17</v>
      </c>
    </row>
  </sheetData>
  <mergeCells count="4">
    <mergeCell ref="B1:I1"/>
    <mergeCell ref="B2:C4"/>
    <mergeCell ref="D2:H2"/>
    <mergeCell ref="I2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2022-02-04T22:56:50Z</dcterms:created>
  <dcterms:modified xsi:type="dcterms:W3CDTF">2022-02-04T23:01:12Z</dcterms:modified>
</cp:coreProperties>
</file>