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EJERCICIO 2021\TCNM\TRANSPARENCIA\OCTUBRE DICIEMBRE\INFORMACION PRESUPUESTARIA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E36" i="1"/>
  <c r="F36" i="1"/>
  <c r="F28" i="1" l="1"/>
  <c r="F40" i="1" s="1"/>
  <c r="E28" i="1"/>
  <c r="E40" i="1" s="1"/>
  <c r="D28" i="1"/>
  <c r="D40" i="1" s="1"/>
  <c r="F14" i="1" l="1"/>
  <c r="E14" i="1"/>
  <c r="F3" i="1"/>
  <c r="E3" i="1"/>
  <c r="D14" i="1"/>
  <c r="D3" i="1"/>
  <c r="F24" i="1" l="1"/>
  <c r="E24" i="1"/>
  <c r="D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<sst xmlns="http://schemas.openxmlformats.org/spreadsheetml/2006/main" count="49" uniqueCount="41">
  <si>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</si>
  <si>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</si>
  <si>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</si>
  <si>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</si>
  <si>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</si>
  <si>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</si>
  <si>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</si>
  <si>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</si>
  <si>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</si>
  <si>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</si>
  <si>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</si>
  <si>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</si>
  <si>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</si>
  <si>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</si>
  <si>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</si>
  <si>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</si>
  <si>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</si>
  <si>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</si>
  <si>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</si>
  <si>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</si>
  <si>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</si>
  <si>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</si>
  <si>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</si>
  <si>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</si>
  <si>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</si>
  <si>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</si>
  <si>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</si>
  <si>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</si>
  <si>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</si>
  <si>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</si>
  <si>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</si>
  <si>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</si>
  <si>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</si>
  <si>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</si>
  <si>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</si>
  <si>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</si>
  <si>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INSTITUTO TECNOLOGICO SUPERIOR DE SALVATIERRA
Flujo de Fondos
Del 1 de Enero al 31 de Diciembre de 2021</t>
  </si>
  <si>
    <t>CP. RAMIRO CONTRERAS RODRIGUEZ</t>
  </si>
  <si>
    <t>DR. RODRIGO CARRASCO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</si>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</sst>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4" fillId="0" borderId="0" xfId="2" applyFont="1" applyFill="1" applyBorder="1" applyAlignment="1" applyProtection="1">
      <alignment vertical="top"/>
      <protection locked="0"/>
    </xf>
    <xf numFmtId="4" fontId="4" fillId="0" borderId="0" xfId="2" applyNumberFormat="1" applyFont="1" applyFill="1" applyBorder="1" applyAlignment="1" applyProtection="1">
      <alignment vertical="top"/>
      <protection locked="0"/>
    </xf>
    <xf numFmtId="4" fontId="4" fillId="0" borderId="0" xfId="2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tabSelected="1" workbookViewId="0">
      <selection activeCell="J11" sqref="J11"/>
    </sheetView>
  </sheetViews>
  <sheetFormatPr baseColWidth="10" defaultColWidth="11.42578125" defaultRowHeight="11.25" x14ac:dyDescent="0.2"/>
  <cols>
    <col min="1" max="1" width="11.42578125" style="1"/>
    <col min="2" max="2" width="2.7109375" style="1" customWidth="1"/>
    <col min="3" max="3" width="44" style="1" customWidth="1"/>
    <col min="4" max="6" width="21.85546875" style="1" customWidth="1"/>
    <col min="7" max="16384" width="11.42578125" style="1"/>
  </cols>
  <sheetData>
    <row r="1" spans="2:6" ht="39.950000000000003" customHeight="1" x14ac:dyDescent="0.2">
      <c r="B1" s="29" t="s">
        <v>36</v>
      </c>
      <c r="C1" s="30"/>
      <c r="D1" s="30"/>
      <c r="E1" s="30"/>
      <c r="F1" s="31"/>
    </row>
    <row r="2" spans="2:6" ht="22.5" x14ac:dyDescent="0.2">
      <c r="B2" s="32" t="s">
        <v>20</v>
      </c>
      <c r="C2" s="33"/>
      <c r="D2" s="19" t="s">
        <v>22</v>
      </c>
      <c r="E2" s="19" t="s">
        <v>21</v>
      </c>
      <c r="F2" s="19" t="s">
        <v>23</v>
      </c>
    </row>
    <row r="3" spans="2:6" x14ac:dyDescent="0.2">
      <c r="B3" s="16" t="s">
        <v>0</v>
      </c>
      <c r="C3" s="17"/>
      <c r="D3" s="3">
        <f>SUM(D4:D13)</f>
        <v>22773230</v>
      </c>
      <c r="E3" s="3">
        <f t="shared" ref="E3:F3" si="0">SUM(E4:E13)</f>
        <v>55155464.390000001</v>
      </c>
      <c r="F3" s="4">
        <f t="shared" si="0"/>
        <v>55155464.390000001</v>
      </c>
    </row>
    <row r="4" spans="2:6" x14ac:dyDescent="0.2">
      <c r="B4" s="5"/>
      <c r="C4" s="14" t="s">
        <v>1</v>
      </c>
      <c r="D4" s="6">
        <v>0</v>
      </c>
      <c r="E4" s="6">
        <v>0</v>
      </c>
      <c r="F4" s="7">
        <v>0</v>
      </c>
    </row>
    <row r="5" spans="2:6" x14ac:dyDescent="0.2">
      <c r="B5" s="5"/>
      <c r="C5" s="14" t="s">
        <v>2</v>
      </c>
      <c r="D5" s="6">
        <v>0</v>
      </c>
      <c r="E5" s="6">
        <v>0</v>
      </c>
      <c r="F5" s="7">
        <v>0</v>
      </c>
    </row>
    <row r="6" spans="2:6" x14ac:dyDescent="0.2">
      <c r="B6" s="5"/>
      <c r="C6" s="14" t="s">
        <v>3</v>
      </c>
      <c r="D6" s="6">
        <v>0</v>
      </c>
      <c r="E6" s="6">
        <v>0</v>
      </c>
      <c r="F6" s="7">
        <v>0</v>
      </c>
    </row>
    <row r="7" spans="2:6" x14ac:dyDescent="0.2">
      <c r="B7" s="5"/>
      <c r="C7" s="14" t="s">
        <v>4</v>
      </c>
      <c r="D7" s="6">
        <v>0</v>
      </c>
      <c r="E7" s="6">
        <v>0</v>
      </c>
      <c r="F7" s="7">
        <v>0</v>
      </c>
    </row>
    <row r="8" spans="2:6" x14ac:dyDescent="0.2">
      <c r="B8" s="5"/>
      <c r="C8" s="14" t="s">
        <v>5</v>
      </c>
      <c r="D8" s="6">
        <v>0</v>
      </c>
      <c r="E8" s="6">
        <v>0</v>
      </c>
      <c r="F8" s="7">
        <v>0</v>
      </c>
    </row>
    <row r="9" spans="2:6" x14ac:dyDescent="0.2">
      <c r="B9" s="5"/>
      <c r="C9" s="14" t="s">
        <v>6</v>
      </c>
      <c r="D9" s="6">
        <v>0</v>
      </c>
      <c r="E9" s="6">
        <v>0</v>
      </c>
      <c r="F9" s="7">
        <v>0</v>
      </c>
    </row>
    <row r="10" spans="2:6" x14ac:dyDescent="0.2">
      <c r="B10" s="5"/>
      <c r="C10" s="14" t="s">
        <v>7</v>
      </c>
      <c r="D10" s="6">
        <v>2930430</v>
      </c>
      <c r="E10" s="6">
        <v>3166869.74</v>
      </c>
      <c r="F10" s="7">
        <v>3166869.74</v>
      </c>
    </row>
    <row r="11" spans="2:6" x14ac:dyDescent="0.2">
      <c r="B11" s="5"/>
      <c r="C11" s="14" t="s">
        <v>8</v>
      </c>
      <c r="D11" s="6">
        <v>0</v>
      </c>
      <c r="E11" s="6">
        <v>31001447.640000001</v>
      </c>
      <c r="F11" s="7">
        <v>31001447.640000001</v>
      </c>
    </row>
    <row r="12" spans="2:6" x14ac:dyDescent="0.2">
      <c r="B12" s="5"/>
      <c r="C12" s="14" t="s">
        <v>9</v>
      </c>
      <c r="D12" s="6">
        <v>19842800</v>
      </c>
      <c r="E12" s="6">
        <v>20987147.010000002</v>
      </c>
      <c r="F12" s="7">
        <v>20987147.010000002</v>
      </c>
    </row>
    <row r="13" spans="2:6" x14ac:dyDescent="0.2">
      <c r="B13" s="8"/>
      <c r="C13" s="14" t="s">
        <v>10</v>
      </c>
      <c r="D13" s="6">
        <v>0</v>
      </c>
      <c r="E13" s="6">
        <v>0</v>
      </c>
      <c r="F13" s="7">
        <v>0</v>
      </c>
    </row>
    <row r="14" spans="2:6" x14ac:dyDescent="0.2">
      <c r="B14" s="18" t="s">
        <v>11</v>
      </c>
      <c r="C14" s="2"/>
      <c r="D14" s="9">
        <f>SUM(D15:D23)</f>
        <v>22773230.000000004</v>
      </c>
      <c r="E14" s="9">
        <f t="shared" ref="E14:F14" si="1">SUM(E15:E23)</f>
        <v>53234592.689999998</v>
      </c>
      <c r="F14" s="10">
        <f t="shared" si="1"/>
        <v>50933419.230000004</v>
      </c>
    </row>
    <row r="15" spans="2:6" x14ac:dyDescent="0.2">
      <c r="B15" s="5"/>
      <c r="C15" s="14" t="s">
        <v>12</v>
      </c>
      <c r="D15" s="6">
        <v>17965167.010000002</v>
      </c>
      <c r="E15" s="6">
        <v>37912923.549999997</v>
      </c>
      <c r="F15" s="7">
        <v>37030620.090000004</v>
      </c>
    </row>
    <row r="16" spans="2:6" x14ac:dyDescent="0.2">
      <c r="B16" s="5"/>
      <c r="C16" s="14" t="s">
        <v>13</v>
      </c>
      <c r="D16" s="6">
        <v>576202.92000000004</v>
      </c>
      <c r="E16" s="6">
        <v>991598.48</v>
      </c>
      <c r="F16" s="7">
        <v>991598.48</v>
      </c>
    </row>
    <row r="17" spans="2:6" x14ac:dyDescent="0.2">
      <c r="B17" s="5"/>
      <c r="C17" s="14" t="s">
        <v>14</v>
      </c>
      <c r="D17" s="6">
        <v>3555370.07</v>
      </c>
      <c r="E17" s="6">
        <v>9102392.6600000001</v>
      </c>
      <c r="F17" s="7">
        <v>9017522.6600000001</v>
      </c>
    </row>
    <row r="18" spans="2:6" x14ac:dyDescent="0.2">
      <c r="B18" s="5"/>
      <c r="C18" s="14" t="s">
        <v>9</v>
      </c>
      <c r="D18" s="6">
        <v>20000</v>
      </c>
      <c r="E18" s="6">
        <v>230650</v>
      </c>
      <c r="F18" s="7">
        <v>230650</v>
      </c>
    </row>
    <row r="19" spans="2:6" x14ac:dyDescent="0.2">
      <c r="B19" s="5"/>
      <c r="C19" s="14" t="s">
        <v>15</v>
      </c>
      <c r="D19" s="6">
        <v>656490</v>
      </c>
      <c r="E19" s="6">
        <v>4997028</v>
      </c>
      <c r="F19" s="7">
        <v>3663028</v>
      </c>
    </row>
    <row r="20" spans="2:6" x14ac:dyDescent="0.2">
      <c r="B20" s="5"/>
      <c r="C20" s="14" t="s">
        <v>16</v>
      </c>
      <c r="D20" s="6">
        <v>0</v>
      </c>
      <c r="E20" s="6">
        <v>0</v>
      </c>
      <c r="F20" s="7">
        <v>0</v>
      </c>
    </row>
    <row r="21" spans="2:6" x14ac:dyDescent="0.2">
      <c r="B21" s="5"/>
      <c r="C21" s="14" t="s">
        <v>17</v>
      </c>
      <c r="D21" s="6">
        <v>0</v>
      </c>
      <c r="E21" s="6">
        <v>0</v>
      </c>
      <c r="F21" s="7">
        <v>0</v>
      </c>
    </row>
    <row r="22" spans="2:6" x14ac:dyDescent="0.2">
      <c r="B22" s="5"/>
      <c r="C22" s="14" t="s">
        <v>18</v>
      </c>
      <c r="D22" s="6">
        <v>0</v>
      </c>
      <c r="E22" s="6">
        <v>0</v>
      </c>
      <c r="F22" s="7">
        <v>0</v>
      </c>
    </row>
    <row r="23" spans="2:6" x14ac:dyDescent="0.2">
      <c r="B23" s="5"/>
      <c r="C23" s="14" t="s">
        <v>19</v>
      </c>
      <c r="D23" s="6">
        <v>0</v>
      </c>
      <c r="E23" s="6">
        <v>0</v>
      </c>
      <c r="F23" s="7">
        <v>0</v>
      </c>
    </row>
    <row r="24" spans="2:6" x14ac:dyDescent="0.2">
      <c r="B24" s="11"/>
      <c r="C24" s="15" t="s">
        <v>35</v>
      </c>
      <c r="D24" s="12">
        <f>D3-D14</f>
        <v>0</v>
      </c>
      <c r="E24" s="12">
        <f>E3-E14</f>
        <v>1920871.700000003</v>
      </c>
      <c r="F24" s="13">
        <f>F3-F14</f>
        <v>4222045.1599999964</v>
      </c>
    </row>
    <row r="27" spans="2:6" ht="22.5" x14ac:dyDescent="0.2">
      <c r="B27" s="32" t="s">
        <v>20</v>
      </c>
      <c r="C27" s="33"/>
      <c r="D27" s="19" t="s">
        <v>22</v>
      </c>
      <c r="E27" s="19" t="s">
        <v>21</v>
      </c>
      <c r="F27" s="19" t="s">
        <v>23</v>
      </c>
    </row>
    <row r="28" spans="2:6" x14ac:dyDescent="0.2">
      <c r="B28" s="16" t="s">
        <v>25</v>
      </c>
      <c r="C28" s="17"/>
      <c r="D28" s="20">
        <f>SUM(D29:D35)</f>
        <v>0</v>
      </c>
      <c r="E28" s="20">
        <f>SUM(E29:E35)</f>
        <v>-1016743.19</v>
      </c>
      <c r="F28" s="21">
        <f>SUM(F29:F35)</f>
        <v>-801249.46</v>
      </c>
    </row>
    <row r="29" spans="2:6" x14ac:dyDescent="0.2">
      <c r="B29" s="5"/>
      <c r="C29" s="14" t="s">
        <v>26</v>
      </c>
      <c r="D29" s="22">
        <v>0</v>
      </c>
      <c r="E29" s="22">
        <v>1153149.78</v>
      </c>
      <c r="F29" s="23">
        <v>1283773.51</v>
      </c>
    </row>
    <row r="30" spans="2:6" x14ac:dyDescent="0.2">
      <c r="B30" s="5"/>
      <c r="C30" s="14" t="s">
        <v>27</v>
      </c>
      <c r="D30" s="22">
        <v>0</v>
      </c>
      <c r="E30" s="22">
        <v>0</v>
      </c>
      <c r="F30" s="23">
        <v>0</v>
      </c>
    </row>
    <row r="31" spans="2:6" x14ac:dyDescent="0.2">
      <c r="B31" s="5"/>
      <c r="C31" s="14" t="s">
        <v>28</v>
      </c>
      <c r="D31" s="22">
        <v>0</v>
      </c>
      <c r="E31" s="22">
        <v>0</v>
      </c>
      <c r="F31" s="23">
        <v>0</v>
      </c>
    </row>
    <row r="32" spans="2:6" x14ac:dyDescent="0.2">
      <c r="B32" s="5"/>
      <c r="C32" s="14" t="s">
        <v>29</v>
      </c>
      <c r="D32" s="22">
        <v>0</v>
      </c>
      <c r="E32" s="22">
        <v>1240371.01</v>
      </c>
      <c r="F32" s="23">
        <v>1325241.01</v>
      </c>
    </row>
    <row r="33" spans="2:6" x14ac:dyDescent="0.2">
      <c r="B33" s="5"/>
      <c r="C33" s="14" t="s">
        <v>30</v>
      </c>
      <c r="D33" s="22">
        <v>0</v>
      </c>
      <c r="E33" s="22">
        <v>124170.87</v>
      </c>
      <c r="F33" s="23">
        <v>124170.87</v>
      </c>
    </row>
    <row r="34" spans="2:6" x14ac:dyDescent="0.2">
      <c r="B34" s="5"/>
      <c r="C34" s="14" t="s">
        <v>31</v>
      </c>
      <c r="D34" s="22">
        <v>0</v>
      </c>
      <c r="E34" s="22">
        <v>0</v>
      </c>
      <c r="F34" s="23">
        <v>0</v>
      </c>
    </row>
    <row r="35" spans="2:6" x14ac:dyDescent="0.2">
      <c r="B35" s="5"/>
      <c r="C35" s="14" t="s">
        <v>32</v>
      </c>
      <c r="D35" s="22">
        <v>0</v>
      </c>
      <c r="E35" s="22">
        <v>-3534434.85</v>
      </c>
      <c r="F35" s="23">
        <v>-3534434.85</v>
      </c>
    </row>
    <row r="36" spans="2:6" x14ac:dyDescent="0.2">
      <c r="B36" s="2" t="s">
        <v>34</v>
      </c>
      <c r="C36" s="14"/>
      <c r="D36" s="24">
        <f>SUM(D37:D39)</f>
        <v>0</v>
      </c>
      <c r="E36" s="24">
        <f>SUM(E37:E39)</f>
        <v>2937614.89</v>
      </c>
      <c r="F36" s="25">
        <f>SUM(F37:F39)</f>
        <v>5023294.62</v>
      </c>
    </row>
    <row r="37" spans="2:6" x14ac:dyDescent="0.2">
      <c r="B37" s="5"/>
      <c r="C37" s="14" t="s">
        <v>30</v>
      </c>
      <c r="D37" s="22">
        <v>0</v>
      </c>
      <c r="E37" s="22">
        <v>2937614.89</v>
      </c>
      <c r="F37" s="23">
        <v>5023294.62</v>
      </c>
    </row>
    <row r="38" spans="2:6" x14ac:dyDescent="0.2">
      <c r="C38" s="1" t="s">
        <v>31</v>
      </c>
      <c r="D38" s="22">
        <v>0</v>
      </c>
      <c r="E38" s="22">
        <v>0</v>
      </c>
      <c r="F38" s="23">
        <v>0</v>
      </c>
    </row>
    <row r="39" spans="2:6" x14ac:dyDescent="0.2">
      <c r="C39" s="1" t="s">
        <v>33</v>
      </c>
      <c r="D39" s="22">
        <v>0</v>
      </c>
      <c r="E39" s="22">
        <v>0</v>
      </c>
      <c r="F39" s="23">
        <v>0</v>
      </c>
    </row>
    <row r="40" spans="2:6" x14ac:dyDescent="0.2">
      <c r="B40" s="11"/>
      <c r="C40" s="15" t="s">
        <v>35</v>
      </c>
      <c r="D40" s="12">
        <f>D28+D36</f>
        <v>0</v>
      </c>
      <c r="E40" s="12">
        <f>E28+E36</f>
        <v>1920871.7000000002</v>
      </c>
      <c r="F40" s="13">
        <f>F28+F36</f>
        <v>4222045.16</v>
      </c>
    </row>
    <row r="41" spans="2:6" x14ac:dyDescent="0.2">
      <c r="B41" s="1" t="s">
        <v>24</v>
      </c>
    </row>
    <row r="46" spans="2:6" x14ac:dyDescent="0.2">
      <c r="C46" s="26" t="s">
        <v>37</v>
      </c>
      <c r="D46" s="26"/>
      <c r="E46" s="27" t="s">
        <v>38</v>
      </c>
    </row>
    <row r="47" spans="2:6" x14ac:dyDescent="0.2">
      <c r="C47" s="26" t="s">
        <v>39</v>
      </c>
      <c r="D47" s="26"/>
      <c r="E47" s="28" t="s">
        <v>40</v>
      </c>
    </row>
  </sheetData>
  <mergeCells count="3">
    <mergeCell ref="B1:F1"/>
    <mergeCell ref="B2:C2"/>
    <mergeCell ref="B27:C27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Hewlett-Packard Company</cp:lastModifiedBy>
  <cp:lastPrinted>2022-01-17T21:47:51Z</cp:lastPrinted>
  <dcterms:created xsi:type="dcterms:W3CDTF">2017-12-20T04:54:53Z</dcterms:created>
  <dcterms:modified xsi:type="dcterms:W3CDTF">2022-02-04T23:04:59Z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