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JERCICIO 2021\TCNM\TRANSPARENCIA\ENERO MARZO\DISCIPLINA FINANCIERA\"/>
    </mc:Choice>
  </mc:AlternateContent>
  <bookViews>
    <workbookView xWindow="0" yWindow="0" windowWidth="19200" windowHeight="81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G16" i="1" s="1"/>
  <c r="F16" i="1"/>
  <c r="E16" i="1"/>
  <c r="D16" i="1"/>
  <c r="C16" i="1"/>
  <c r="B16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F26" i="1" s="1"/>
  <c r="E5" i="1"/>
  <c r="E26" i="1" s="1"/>
  <c r="D5" i="1"/>
  <c r="D26" i="1" s="1"/>
  <c r="C5" i="1"/>
  <c r="C26" i="1" s="1"/>
  <c r="B5" i="1"/>
  <c r="B26" i="1" s="1"/>
  <c r="G5" i="1" l="1"/>
  <c r="G26" i="1" s="1"/>
</calcChain>
</file>

<file path=xl/sharedStrings.xml><?xml version="1.0" encoding="utf-8"?>
<sst xmlns="http://schemas.openxmlformats.org/spreadsheetml/2006/main" count="33" uniqueCount="26">
  <si>
    <t>INSTITUTO TECNOLOGICO SUPERIOR DE SALVATIERRA
Estado Analítico del Ejercicio del Presupuesto de Egresos Detallado - LDF
Clasificación Administrativa
al 31 de Marzo de 2021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</si>
  <si>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</si>
  <si>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</si>
  <si>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</si>
  <si>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</si>
  <si>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</si>
  <si>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</si>
  <si>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</si>
  <si>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</si>
  <si>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</si>
  <si>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</si>
  <si>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DESPACHO DEL C. DIRECTOR GENERAL</t>
  </si>
  <si>
    <t>0201 DESPACHO DE LA SUBDIRECCIÓN ACADEMICA</t>
  </si>
  <si>
    <t>0301 DESPACHO DE LA SUBDN DE PLA. Y VINCUL.</t>
  </si>
  <si>
    <t>0401 DESPACHO DE LA SUB DE FINANZAS Y ADMON.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</si>
  <si>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</si>
  <si>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</si>
  <si>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</si>
  <si>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</si>
  <si>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</si>
  <si>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</si>
  <si>
    <t>“Bajo protesta de decir verdad declaramos que los Estados Financieros y sus notas, son razonablemente correctos y son responsabilidad del emisor”.</t>
  </si>
  <si>
    <t>CP. RAMIRO CONTRERAS RODRIGUEZ</t>
  </si>
  <si>
    <t xml:space="preserve">            DR. RODRIGO CARRASCO RAMIREZ</t>
  </si>
  <si>
    <t>SUBDIRECTOR DE ADMINISTRACION Y FINANZAS</t>
  </si>
  <si>
    <t xml:space="preserve">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</si>
</sst>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}"/>
    </font>
    <font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  <xf numFmtId="0" fontId="4" fillId="0" borderId="0" xfId="0" applyFont="1"/>
    <xf numFmtId="0" fontId="6" fillId="0" borderId="0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horizontal="left" vertical="top"/>
      <protection locked="0"/>
    </xf>
    <xf numFmtId="0" fontId="6" fillId="0" borderId="0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horizontal="center"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5" sqref="A5"/>
    </sheetView>
  </sheetViews>
  <sheetFormatPr baseColWidth="10" defaultRowHeight="11.25"/>
  <cols>
    <col min="1" max="1" width="39.28515625" style="4" customWidth="1"/>
    <col min="2" max="7" width="14.42578125" style="4" customWidth="1"/>
    <col min="8" max="16384" width="11.42578125" style="4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5"/>
      <c r="B2" s="6" t="s">
        <v>1</v>
      </c>
      <c r="C2" s="6"/>
      <c r="D2" s="6"/>
      <c r="E2" s="6"/>
      <c r="F2" s="6"/>
      <c r="G2" s="5"/>
    </row>
    <row r="3" spans="1:7" ht="22.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>
      <c r="A4" s="9" t="s">
        <v>9</v>
      </c>
      <c r="B4" s="10"/>
      <c r="C4" s="10"/>
      <c r="D4" s="10"/>
      <c r="E4" s="10"/>
      <c r="F4" s="10"/>
      <c r="G4" s="10"/>
    </row>
    <row r="5" spans="1:7">
      <c r="A5" s="11" t="s">
        <v>10</v>
      </c>
      <c r="B5" s="12">
        <f>SUM(B6:B13)</f>
        <v>22773229.999999996</v>
      </c>
      <c r="C5" s="12">
        <f t="shared" ref="C5:G5" si="0">SUM(C6:C13)</f>
        <v>4274803.78</v>
      </c>
      <c r="D5" s="12">
        <f t="shared" si="0"/>
        <v>27048033.779999997</v>
      </c>
      <c r="E5" s="12">
        <f t="shared" si="0"/>
        <v>6683664.3600000013</v>
      </c>
      <c r="F5" s="12">
        <f t="shared" si="0"/>
        <v>6656879.2000000011</v>
      </c>
      <c r="G5" s="12">
        <f t="shared" si="0"/>
        <v>20364369.420000002</v>
      </c>
    </row>
    <row r="6" spans="1:7">
      <c r="A6" s="13" t="s">
        <v>11</v>
      </c>
      <c r="B6" s="14">
        <v>1164253.27</v>
      </c>
      <c r="C6" s="14">
        <v>-9000</v>
      </c>
      <c r="D6" s="14">
        <f>B6+C6</f>
        <v>1155253.27</v>
      </c>
      <c r="E6" s="14">
        <v>322551.08</v>
      </c>
      <c r="F6" s="14">
        <v>322551.08</v>
      </c>
      <c r="G6" s="14">
        <f>D6-E6</f>
        <v>832702.19</v>
      </c>
    </row>
    <row r="7" spans="1:7">
      <c r="A7" s="13" t="s">
        <v>12</v>
      </c>
      <c r="B7" s="14">
        <v>15168739.289999999</v>
      </c>
      <c r="C7" s="14">
        <v>4316531.1900000004</v>
      </c>
      <c r="D7" s="14">
        <f t="shared" ref="D7:D13" si="1">B7+C7</f>
        <v>19485270.48</v>
      </c>
      <c r="E7" s="14">
        <v>4859522.6100000003</v>
      </c>
      <c r="F7" s="14">
        <v>4832737.45</v>
      </c>
      <c r="G7" s="14">
        <f t="shared" ref="G7:G13" si="2">D7-E7</f>
        <v>14625747.870000001</v>
      </c>
    </row>
    <row r="8" spans="1:7">
      <c r="A8" s="13" t="s">
        <v>13</v>
      </c>
      <c r="B8" s="14">
        <v>4513699.67</v>
      </c>
      <c r="C8" s="14">
        <v>-11227.41</v>
      </c>
      <c r="D8" s="14">
        <f t="shared" si="1"/>
        <v>4502472.26</v>
      </c>
      <c r="E8" s="14">
        <v>940820.15</v>
      </c>
      <c r="F8" s="14">
        <v>940820.15</v>
      </c>
      <c r="G8" s="14">
        <f t="shared" si="2"/>
        <v>3561652.11</v>
      </c>
    </row>
    <row r="9" spans="1:7" ht="22.5">
      <c r="A9" s="13" t="s">
        <v>14</v>
      </c>
      <c r="B9" s="14">
        <v>1926537.77</v>
      </c>
      <c r="C9" s="14">
        <v>-21500</v>
      </c>
      <c r="D9" s="14">
        <f t="shared" si="1"/>
        <v>1905037.77</v>
      </c>
      <c r="E9" s="14">
        <v>560770.52</v>
      </c>
      <c r="F9" s="14">
        <v>560770.52</v>
      </c>
      <c r="G9" s="14">
        <f t="shared" si="2"/>
        <v>1344267.25</v>
      </c>
    </row>
    <row r="10" spans="1:7">
      <c r="A10" s="13" t="s">
        <v>15</v>
      </c>
      <c r="B10" s="14"/>
      <c r="C10" s="14"/>
      <c r="D10" s="14">
        <f t="shared" si="1"/>
        <v>0</v>
      </c>
      <c r="E10" s="14"/>
      <c r="F10" s="14"/>
      <c r="G10" s="14">
        <f t="shared" si="2"/>
        <v>0</v>
      </c>
    </row>
    <row r="11" spans="1:7">
      <c r="A11" s="13" t="s">
        <v>16</v>
      </c>
      <c r="B11" s="14"/>
      <c r="C11" s="14"/>
      <c r="D11" s="14">
        <f t="shared" si="1"/>
        <v>0</v>
      </c>
      <c r="E11" s="14"/>
      <c r="F11" s="14"/>
      <c r="G11" s="14">
        <f t="shared" si="2"/>
        <v>0</v>
      </c>
    </row>
    <row r="12" spans="1:7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>
      <c r="A14" s="13"/>
      <c r="B14" s="14"/>
      <c r="C14" s="14"/>
      <c r="D14" s="14"/>
      <c r="E14" s="14"/>
      <c r="F14" s="14"/>
      <c r="G14" s="14"/>
    </row>
    <row r="15" spans="1:7">
      <c r="A15" s="15" t="s">
        <v>18</v>
      </c>
      <c r="B15" s="14"/>
      <c r="C15" s="14"/>
      <c r="D15" s="14"/>
      <c r="E15" s="14"/>
      <c r="F15" s="14"/>
      <c r="G15" s="14"/>
    </row>
    <row r="16" spans="1:7">
      <c r="A16" s="15" t="s">
        <v>19</v>
      </c>
      <c r="B16" s="12">
        <f>SUM(B17:B24)</f>
        <v>0</v>
      </c>
      <c r="C16" s="12">
        <f t="shared" ref="C16:G16" si="3">SUM(C17:C24)</f>
        <v>30450420.309999999</v>
      </c>
      <c r="D16" s="12">
        <f t="shared" si="3"/>
        <v>30450420.309999999</v>
      </c>
      <c r="E16" s="12">
        <f t="shared" si="3"/>
        <v>2742179.33</v>
      </c>
      <c r="F16" s="12">
        <f t="shared" si="3"/>
        <v>805786.21000000008</v>
      </c>
      <c r="G16" s="12">
        <f t="shared" si="3"/>
        <v>27708240.980000004</v>
      </c>
    </row>
    <row r="17" spans="1:7">
      <c r="A17" s="13" t="s">
        <v>11</v>
      </c>
      <c r="B17" s="14">
        <v>0</v>
      </c>
      <c r="C17" s="14">
        <v>1145253.1499999999</v>
      </c>
      <c r="D17" s="14">
        <f>B17+C17</f>
        <v>1145253.1499999999</v>
      </c>
      <c r="E17" s="14">
        <v>126556.4</v>
      </c>
      <c r="F17" s="14">
        <v>117846.81</v>
      </c>
      <c r="G17" s="14">
        <f t="shared" ref="G17:G24" si="4">D17-E17</f>
        <v>1018696.7499999999</v>
      </c>
    </row>
    <row r="18" spans="1:7">
      <c r="A18" s="13" t="s">
        <v>12</v>
      </c>
      <c r="B18" s="14">
        <v>0</v>
      </c>
      <c r="C18" s="14">
        <v>14036238.380000001</v>
      </c>
      <c r="D18" s="14">
        <f t="shared" ref="D18:D24" si="5">B18+C18</f>
        <v>14036238.380000001</v>
      </c>
      <c r="E18" s="14">
        <v>2029921.7</v>
      </c>
      <c r="F18" s="14">
        <v>149556.13</v>
      </c>
      <c r="G18" s="14">
        <f t="shared" si="4"/>
        <v>12006316.680000002</v>
      </c>
    </row>
    <row r="19" spans="1:7">
      <c r="A19" s="13" t="s">
        <v>13</v>
      </c>
      <c r="B19" s="14">
        <v>0</v>
      </c>
      <c r="C19" s="14">
        <v>13418977.15</v>
      </c>
      <c r="D19" s="14">
        <f t="shared" si="5"/>
        <v>13418977.15</v>
      </c>
      <c r="E19" s="14">
        <v>351124.13</v>
      </c>
      <c r="F19" s="14">
        <v>322675.59999999998</v>
      </c>
      <c r="G19" s="14">
        <f t="shared" si="4"/>
        <v>13067853.02</v>
      </c>
    </row>
    <row r="20" spans="1:7" ht="22.5">
      <c r="A20" s="13" t="s">
        <v>14</v>
      </c>
      <c r="B20" s="14">
        <v>0</v>
      </c>
      <c r="C20" s="14">
        <v>1849951.63</v>
      </c>
      <c r="D20" s="14">
        <f t="shared" si="5"/>
        <v>1849951.63</v>
      </c>
      <c r="E20" s="14">
        <v>234577.1</v>
      </c>
      <c r="F20" s="14">
        <v>215707.67</v>
      </c>
      <c r="G20" s="14">
        <f t="shared" si="4"/>
        <v>1615374.5299999998</v>
      </c>
    </row>
    <row r="21" spans="1:7">
      <c r="A21" s="13" t="s">
        <v>15</v>
      </c>
      <c r="B21" s="14"/>
      <c r="C21" s="14"/>
      <c r="D21" s="14">
        <f t="shared" si="5"/>
        <v>0</v>
      </c>
      <c r="E21" s="14"/>
      <c r="F21" s="14"/>
      <c r="G21" s="14">
        <f t="shared" si="4"/>
        <v>0</v>
      </c>
    </row>
    <row r="22" spans="1:7">
      <c r="A22" s="13" t="s">
        <v>16</v>
      </c>
      <c r="B22" s="14"/>
      <c r="C22" s="14"/>
      <c r="D22" s="14">
        <f t="shared" si="5"/>
        <v>0</v>
      </c>
      <c r="E22" s="14"/>
      <c r="F22" s="14"/>
      <c r="G22" s="14">
        <f t="shared" si="4"/>
        <v>0</v>
      </c>
    </row>
    <row r="23" spans="1:7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>
      <c r="A25" s="16"/>
      <c r="B25" s="14"/>
      <c r="C25" s="14"/>
      <c r="D25" s="14"/>
      <c r="E25" s="14"/>
      <c r="F25" s="14"/>
      <c r="G25" s="14"/>
    </row>
    <row r="26" spans="1:7">
      <c r="A26" s="11" t="s">
        <v>20</v>
      </c>
      <c r="B26" s="12">
        <f>B5+B16</f>
        <v>22773229.999999996</v>
      </c>
      <c r="C26" s="12">
        <f t="shared" ref="C26:G26" si="6">C5+C16</f>
        <v>34725224.089999996</v>
      </c>
      <c r="D26" s="12">
        <f t="shared" si="6"/>
        <v>57498454.089999996</v>
      </c>
      <c r="E26" s="12">
        <f t="shared" si="6"/>
        <v>9425843.6900000013</v>
      </c>
      <c r="F26" s="12">
        <f t="shared" si="6"/>
        <v>7462665.4100000011</v>
      </c>
      <c r="G26" s="12">
        <f t="shared" si="6"/>
        <v>48072610.400000006</v>
      </c>
    </row>
    <row r="27" spans="1:7">
      <c r="A27" s="17"/>
      <c r="B27" s="18"/>
      <c r="C27" s="18"/>
      <c r="D27" s="18"/>
      <c r="E27" s="18"/>
      <c r="F27" s="18"/>
      <c r="G27" s="18"/>
    </row>
    <row r="28" spans="1:7" ht="12.75">
      <c r="A28" s="4" t="s">
        <v>21</v>
      </c>
      <c r="E28" s="19"/>
      <c r="F28" s="19"/>
    </row>
    <row r="29" spans="1:7" ht="12.75">
      <c r="E29" s="19"/>
      <c r="F29" s="19"/>
    </row>
    <row r="30" spans="1:7" ht="12.75">
      <c r="E30" s="19"/>
      <c r="F30" s="19"/>
    </row>
    <row r="31" spans="1:7" ht="12.75">
      <c r="E31" s="19"/>
      <c r="F31" s="19"/>
    </row>
    <row r="32" spans="1:7" ht="12.75">
      <c r="A32" s="20" t="s">
        <v>22</v>
      </c>
      <c r="B32" s="21"/>
      <c r="C32" s="21"/>
      <c r="D32" s="22"/>
      <c r="E32" s="22" t="s">
        <v>23</v>
      </c>
      <c r="F32" s="19"/>
    </row>
    <row r="33" spans="1:6" ht="12.75">
      <c r="A33" s="23" t="s">
        <v>24</v>
      </c>
      <c r="B33" s="21"/>
      <c r="C33" s="21"/>
      <c r="D33" s="24"/>
      <c r="E33" s="24" t="s">
        <v>25</v>
      </c>
      <c r="F33" s="19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RAMIRO</dc:creator>
  <cp:lastModifiedBy>CP RAMIRO</cp:lastModifiedBy>
  <dcterms:created xsi:type="dcterms:W3CDTF">2021-04-28T15:48:05Z</dcterms:created>
  <dcterms:modified xsi:type="dcterms:W3CDTF">2021-04-28T15:49:02Z</dcterms:modified>
</cp:coreProperties>
</file>